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2"/>
  <workbookPr defaultThemeVersion="124226"/>
  <mc:AlternateContent xmlns:mc="http://schemas.openxmlformats.org/markup-compatibility/2006">
    <mc:Choice Requires="x15">
      <x15ac:absPath xmlns:x15ac="http://schemas.microsoft.com/office/spreadsheetml/2010/11/ac" url="/Users/lread/Desktop/REH1 paper/NAR Jan 2023/REVISION/REVISED SUBMISSIOON/"/>
    </mc:Choice>
  </mc:AlternateContent>
  <xr:revisionPtr revIDLastSave="0" documentId="13_ncr:1_{C9968DEE-F4D1-CD45-AA97-CDAA42941A31}" xr6:coauthVersionLast="47" xr6:coauthVersionMax="47" xr10:uidLastSave="{00000000-0000-0000-0000-000000000000}"/>
  <bookViews>
    <workbookView xWindow="1480" yWindow="500" windowWidth="25100" windowHeight="17500" activeTab="2" xr2:uid="{00000000-000D-0000-FFFF-FFFF00000000}"/>
  </bookViews>
  <sheets>
    <sheet name="Table S2" sheetId="6" r:id="rId1"/>
    <sheet name="Table S3" sheetId="1" r:id="rId2"/>
    <sheet name="Table S4" sheetId="5" r:id="rId3"/>
    <sheet name="Table S5" sheetId="7" r:id="rId4"/>
    <sheet name="Table S6" sheetId="8" r:id="rId5"/>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U34" i="6" l="1"/>
  <c r="J34" i="6"/>
  <c r="U66" i="6" l="1"/>
  <c r="J66" i="6"/>
  <c r="U50" i="6" l="1"/>
</calcChain>
</file>

<file path=xl/sharedStrings.xml><?xml version="1.0" encoding="utf-8"?>
<sst xmlns="http://schemas.openxmlformats.org/spreadsheetml/2006/main" count="972" uniqueCount="628">
  <si>
    <t>RPS12</t>
  </si>
  <si>
    <t>Average of Uninduced</t>
  </si>
  <si>
    <t>Replicate 1</t>
  </si>
  <si>
    <t>Replicate 2</t>
  </si>
  <si>
    <t>ESS</t>
  </si>
  <si>
    <t>norm. count</t>
  </si>
  <si>
    <t>p value</t>
  </si>
  <si>
    <t>RNAi</t>
  </si>
  <si>
    <t>Replicate</t>
  </si>
  <si>
    <t>Induction</t>
  </si>
  <si>
    <t>Standard Alignments</t>
  </si>
  <si>
    <t>Non-Standard</t>
  </si>
  <si>
    <t>1-Mismatch</t>
  </si>
  <si>
    <t>2-Mismatch</t>
  </si>
  <si>
    <t>&gt;3-Mismatch</t>
  </si>
  <si>
    <t>Indels</t>
  </si>
  <si>
    <t>Total</t>
  </si>
  <si>
    <t>-</t>
  </si>
  <si>
    <t>+</t>
  </si>
  <si>
    <t>CYb</t>
  </si>
  <si>
    <t>E) CYb Fragments</t>
  </si>
  <si>
    <t>F) CYb Unique Sequences</t>
  </si>
  <si>
    <r>
      <t>36 </t>
    </r>
    <r>
      <rPr>
        <sz val="11"/>
        <color rgb="FF777777"/>
        <rFont val="Calibri"/>
        <family val="2"/>
        <scheme val="minor"/>
      </rPr>
      <t>(0.01%)</t>
    </r>
  </si>
  <si>
    <r>
      <t>18 </t>
    </r>
    <r>
      <rPr>
        <sz val="11"/>
        <color rgb="FF777777"/>
        <rFont val="Calibri"/>
        <family val="2"/>
        <scheme val="minor"/>
      </rPr>
      <t>(0.01%)</t>
    </r>
  </si>
  <si>
    <r>
      <t>17 </t>
    </r>
    <r>
      <rPr>
        <sz val="11"/>
        <color rgb="FF777777"/>
        <rFont val="Calibri"/>
        <family val="2"/>
        <scheme val="minor"/>
      </rPr>
      <t>(0.06%)</t>
    </r>
  </si>
  <si>
    <t>A) A6 Fragments</t>
  </si>
  <si>
    <t>B) A6 Unique Sequences</t>
  </si>
  <si>
    <t>Cell type</t>
  </si>
  <si>
    <t>C) RPS12 Fragments</t>
  </si>
  <si>
    <t>D) RPS12 Unique Sequences</t>
  </si>
  <si>
    <t>KREH1 KO</t>
  </si>
  <si>
    <t>KREH1 WT OE</t>
  </si>
  <si>
    <t>KREH1 KA OE</t>
  </si>
  <si>
    <t>KREH1 EQ OE</t>
  </si>
  <si>
    <t>29-13 (WT)</t>
  </si>
  <si>
    <r>
      <t>229767 </t>
    </r>
    <r>
      <rPr>
        <sz val="11"/>
        <color rgb="FF777777"/>
        <rFont val="Calibri"/>
        <family val="2"/>
        <scheme val="minor"/>
      </rPr>
      <t>(85.51%)</t>
    </r>
  </si>
  <si>
    <r>
      <t>154997 </t>
    </r>
    <r>
      <rPr>
        <sz val="11"/>
        <color rgb="FF777777"/>
        <rFont val="Calibri"/>
        <family val="2"/>
        <scheme val="minor"/>
      </rPr>
      <t>(82.00%)</t>
    </r>
  </si>
  <si>
    <r>
      <t>38927 </t>
    </r>
    <r>
      <rPr>
        <sz val="11"/>
        <color rgb="FF777777"/>
        <rFont val="Calibri"/>
        <family val="2"/>
        <scheme val="minor"/>
      </rPr>
      <t>(14.49%)</t>
    </r>
  </si>
  <si>
    <r>
      <t>34026 </t>
    </r>
    <r>
      <rPr>
        <sz val="11"/>
        <color rgb="FF777777"/>
        <rFont val="Calibri"/>
        <family val="2"/>
        <scheme val="minor"/>
      </rPr>
      <t>(18.00%)</t>
    </r>
  </si>
  <si>
    <r>
      <t>4580 </t>
    </r>
    <r>
      <rPr>
        <sz val="11"/>
        <color rgb="FF777777"/>
        <rFont val="Calibri"/>
        <family val="2"/>
        <scheme val="minor"/>
      </rPr>
      <t>(1.70%)</t>
    </r>
  </si>
  <si>
    <r>
      <t>3040 </t>
    </r>
    <r>
      <rPr>
        <sz val="11"/>
        <color rgb="FF777777"/>
        <rFont val="Calibri"/>
        <family val="2"/>
        <scheme val="minor"/>
      </rPr>
      <t>(1.61%)</t>
    </r>
  </si>
  <si>
    <r>
      <t>273 </t>
    </r>
    <r>
      <rPr>
        <sz val="11"/>
        <color rgb="FF777777"/>
        <rFont val="Calibri"/>
        <family val="2"/>
        <scheme val="minor"/>
      </rPr>
      <t>(0.10%)</t>
    </r>
  </si>
  <si>
    <r>
      <t>147 </t>
    </r>
    <r>
      <rPr>
        <sz val="11"/>
        <color rgb="FF777777"/>
        <rFont val="Calibri"/>
        <family val="2"/>
        <scheme val="minor"/>
      </rPr>
      <t>(0.08%)</t>
    </r>
  </si>
  <si>
    <r>
      <t>60 </t>
    </r>
    <r>
      <rPr>
        <sz val="11"/>
        <color rgb="FF777777"/>
        <rFont val="Calibri"/>
        <family val="2"/>
        <scheme val="minor"/>
      </rPr>
      <t>(0.02%)</t>
    </r>
  </si>
  <si>
    <r>
      <t>40 </t>
    </r>
    <r>
      <rPr>
        <sz val="11"/>
        <color rgb="FF777777"/>
        <rFont val="Calibri"/>
        <family val="2"/>
        <scheme val="minor"/>
      </rPr>
      <t>(0.02%)</t>
    </r>
  </si>
  <si>
    <r>
      <t>34014 </t>
    </r>
    <r>
      <rPr>
        <sz val="11"/>
        <color rgb="FF777777"/>
        <rFont val="Calibri"/>
        <family val="2"/>
        <scheme val="minor"/>
      </rPr>
      <t>(12.66%)</t>
    </r>
  </si>
  <si>
    <r>
      <t>30799 </t>
    </r>
    <r>
      <rPr>
        <sz val="11"/>
        <color rgb="FF777777"/>
        <rFont val="Calibri"/>
        <family val="2"/>
        <scheme val="minor"/>
      </rPr>
      <t>(16.29%)</t>
    </r>
  </si>
  <si>
    <r>
      <t>52041 </t>
    </r>
    <r>
      <rPr>
        <sz val="11"/>
        <color rgb="FF777777"/>
        <rFont val="Calibri"/>
        <family val="2"/>
        <scheme val="minor"/>
      </rPr>
      <t>(72.02%)</t>
    </r>
  </si>
  <si>
    <r>
      <t>38157 </t>
    </r>
    <r>
      <rPr>
        <sz val="11"/>
        <color rgb="FF777777"/>
        <rFont val="Calibri"/>
        <family val="2"/>
        <scheme val="minor"/>
      </rPr>
      <t>(68.43%)</t>
    </r>
  </si>
  <si>
    <r>
      <t>20217 </t>
    </r>
    <r>
      <rPr>
        <sz val="11"/>
        <color rgb="FF777777"/>
        <rFont val="Calibri"/>
        <family val="2"/>
        <scheme val="minor"/>
      </rPr>
      <t>(27.98%)</t>
    </r>
  </si>
  <si>
    <r>
      <t>17602 </t>
    </r>
    <r>
      <rPr>
        <sz val="11"/>
        <color rgb="FF777777"/>
        <rFont val="Calibri"/>
        <family val="2"/>
        <scheme val="minor"/>
      </rPr>
      <t>(31.57%)</t>
    </r>
  </si>
  <si>
    <r>
      <t>2394 </t>
    </r>
    <r>
      <rPr>
        <sz val="11"/>
        <color rgb="FF777777"/>
        <rFont val="Calibri"/>
        <family val="2"/>
        <scheme val="minor"/>
      </rPr>
      <t>(3.31%)</t>
    </r>
  </si>
  <si>
    <r>
      <t>1915 </t>
    </r>
    <r>
      <rPr>
        <sz val="11"/>
        <color rgb="FF777777"/>
        <rFont val="Calibri"/>
        <family val="2"/>
        <scheme val="minor"/>
      </rPr>
      <t>(3.43%)</t>
    </r>
  </si>
  <si>
    <r>
      <t xml:space="preserve">245 </t>
    </r>
    <r>
      <rPr>
        <sz val="11"/>
        <color rgb="FF777777"/>
        <rFont val="Calibri"/>
        <family val="2"/>
        <scheme val="minor"/>
      </rPr>
      <t>(0.34%)</t>
    </r>
  </si>
  <si>
    <r>
      <t>137 </t>
    </r>
    <r>
      <rPr>
        <sz val="11"/>
        <color rgb="FF777777"/>
        <rFont val="Calibri"/>
        <family val="2"/>
        <scheme val="minor"/>
      </rPr>
      <t>(0.25%)</t>
    </r>
  </si>
  <si>
    <r>
      <t>60 </t>
    </r>
    <r>
      <rPr>
        <sz val="11"/>
        <color rgb="FF777777"/>
        <rFont val="Calibri"/>
        <family val="2"/>
        <scheme val="minor"/>
      </rPr>
      <t>(0.08%)</t>
    </r>
  </si>
  <si>
    <r>
      <t>39 </t>
    </r>
    <r>
      <rPr>
        <sz val="11"/>
        <color rgb="FF777777"/>
        <rFont val="Calibri"/>
        <family val="2"/>
        <scheme val="minor"/>
      </rPr>
      <t>(0.07%)</t>
    </r>
  </si>
  <si>
    <r>
      <t>17518 </t>
    </r>
    <r>
      <rPr>
        <sz val="11"/>
        <color rgb="FF777777"/>
        <rFont val="Calibri"/>
        <family val="2"/>
        <scheme val="minor"/>
      </rPr>
      <t>(24.24%)</t>
    </r>
  </si>
  <si>
    <r>
      <t>15511 </t>
    </r>
    <r>
      <rPr>
        <sz val="11"/>
        <color rgb="FF777777"/>
        <rFont val="Calibri"/>
        <family val="2"/>
        <scheme val="minor"/>
      </rPr>
      <t>(27.82%)</t>
    </r>
  </si>
  <si>
    <r>
      <t>357431 </t>
    </r>
    <r>
      <rPr>
        <sz val="11"/>
        <color rgb="FF777777"/>
        <rFont val="Calibri"/>
        <family val="2"/>
        <scheme val="minor"/>
      </rPr>
      <t>(84.89%)</t>
    </r>
  </si>
  <si>
    <r>
      <t>437166 </t>
    </r>
    <r>
      <rPr>
        <sz val="11"/>
        <color rgb="FF777777"/>
        <rFont val="Calibri"/>
        <family val="2"/>
        <scheme val="minor"/>
      </rPr>
      <t>(84.71%)</t>
    </r>
  </si>
  <si>
    <r>
      <t>411371 </t>
    </r>
    <r>
      <rPr>
        <sz val="11"/>
        <color rgb="FF777777"/>
        <rFont val="Calibri"/>
        <family val="2"/>
        <scheme val="minor"/>
      </rPr>
      <t>(83.81%)</t>
    </r>
  </si>
  <si>
    <r>
      <t>380435 </t>
    </r>
    <r>
      <rPr>
        <sz val="11"/>
        <color rgb="FF777777"/>
        <rFont val="Calibri"/>
        <family val="2"/>
        <scheme val="minor"/>
      </rPr>
      <t>(82.99%)</t>
    </r>
  </si>
  <si>
    <r>
      <t>225350 </t>
    </r>
    <r>
      <rPr>
        <sz val="11"/>
        <color rgb="FF777777"/>
        <rFont val="Calibri"/>
        <family val="2"/>
        <scheme val="minor"/>
      </rPr>
      <t>(84.30%)</t>
    </r>
  </si>
  <si>
    <r>
      <t>63639 </t>
    </r>
    <r>
      <rPr>
        <sz val="11"/>
        <color rgb="FF777777"/>
        <rFont val="Calibri"/>
        <family val="2"/>
        <scheme val="minor"/>
      </rPr>
      <t>(15.11%)</t>
    </r>
  </si>
  <si>
    <r>
      <t>78895 </t>
    </r>
    <r>
      <rPr>
        <sz val="11"/>
        <color rgb="FF777777"/>
        <rFont val="Calibri"/>
        <family val="2"/>
        <scheme val="minor"/>
      </rPr>
      <t>(15.29%)</t>
    </r>
  </si>
  <si>
    <r>
      <t>79477 </t>
    </r>
    <r>
      <rPr>
        <sz val="11"/>
        <color rgb="FF777777"/>
        <rFont val="Calibri"/>
        <family val="2"/>
        <scheme val="minor"/>
      </rPr>
      <t>(16.19%)</t>
    </r>
  </si>
  <si>
    <r>
      <t>77985 </t>
    </r>
    <r>
      <rPr>
        <sz val="11"/>
        <color rgb="FF777777"/>
        <rFont val="Calibri"/>
        <family val="2"/>
        <scheme val="minor"/>
      </rPr>
      <t>(17.01%)</t>
    </r>
  </si>
  <si>
    <r>
      <t>41959 </t>
    </r>
    <r>
      <rPr>
        <sz val="11"/>
        <color rgb="FF777777"/>
        <rFont val="Calibri"/>
        <family val="2"/>
        <scheme val="minor"/>
      </rPr>
      <t>(15.70%)</t>
    </r>
  </si>
  <si>
    <r>
      <t>8231 </t>
    </r>
    <r>
      <rPr>
        <sz val="11"/>
        <color rgb="FF777777"/>
        <rFont val="Calibri"/>
        <family val="2"/>
        <scheme val="minor"/>
      </rPr>
      <t>(1.95%)</t>
    </r>
  </si>
  <si>
    <r>
      <t>9977 </t>
    </r>
    <r>
      <rPr>
        <sz val="11"/>
        <color rgb="FF777777"/>
        <rFont val="Calibri"/>
        <family val="2"/>
        <scheme val="minor"/>
      </rPr>
      <t>(1.93%)</t>
    </r>
  </si>
  <si>
    <r>
      <t>9263 </t>
    </r>
    <r>
      <rPr>
        <sz val="11"/>
        <color rgb="FF777777"/>
        <rFont val="Calibri"/>
        <family val="2"/>
        <scheme val="minor"/>
      </rPr>
      <t>(1.89%)</t>
    </r>
  </si>
  <si>
    <r>
      <t>8619 </t>
    </r>
    <r>
      <rPr>
        <sz val="11"/>
        <color rgb="FF777777"/>
        <rFont val="Calibri"/>
        <family val="2"/>
        <scheme val="minor"/>
      </rPr>
      <t>(1.88%)</t>
    </r>
  </si>
  <si>
    <r>
      <t>4990 </t>
    </r>
    <r>
      <rPr>
        <sz val="11"/>
        <color rgb="FF777777"/>
        <rFont val="Calibri"/>
        <family val="2"/>
        <scheme val="minor"/>
      </rPr>
      <t>(1.87%)</t>
    </r>
  </si>
  <si>
    <r>
      <t>275 </t>
    </r>
    <r>
      <rPr>
        <sz val="11"/>
        <color rgb="FF777777"/>
        <rFont val="Calibri"/>
        <family val="2"/>
        <scheme val="minor"/>
      </rPr>
      <t>(0.07%)</t>
    </r>
  </si>
  <si>
    <r>
      <t>296 </t>
    </r>
    <r>
      <rPr>
        <sz val="11"/>
        <color rgb="FF777777"/>
        <rFont val="Calibri"/>
        <family val="2"/>
        <scheme val="minor"/>
      </rPr>
      <t>(0.06%)</t>
    </r>
  </si>
  <si>
    <r>
      <t>259 </t>
    </r>
    <r>
      <rPr>
        <sz val="11"/>
        <color rgb="FF777777"/>
        <rFont val="Calibri"/>
        <family val="2"/>
        <scheme val="minor"/>
      </rPr>
      <t>(0.05%)</t>
    </r>
  </si>
  <si>
    <r>
      <t>259 </t>
    </r>
    <r>
      <rPr>
        <sz val="11"/>
        <color rgb="FF777777"/>
        <rFont val="Calibri"/>
        <family val="2"/>
        <scheme val="minor"/>
      </rPr>
      <t>(0.06%)</t>
    </r>
  </si>
  <si>
    <r>
      <t xml:space="preserve">122 </t>
    </r>
    <r>
      <rPr>
        <sz val="11"/>
        <color rgb="FF777777"/>
        <rFont val="Calibri"/>
        <family val="2"/>
        <scheme val="minor"/>
      </rPr>
      <t>(0.05%)</t>
    </r>
  </si>
  <si>
    <r>
      <t>40 </t>
    </r>
    <r>
      <rPr>
        <sz val="11"/>
        <color rgb="FF777777"/>
        <rFont val="Calibri"/>
        <family val="2"/>
        <scheme val="minor"/>
      </rPr>
      <t>(0.01%)</t>
    </r>
  </si>
  <si>
    <r>
      <t>46 </t>
    </r>
    <r>
      <rPr>
        <sz val="11"/>
        <color rgb="FF777777"/>
        <rFont val="Calibri"/>
        <family val="2"/>
        <scheme val="minor"/>
      </rPr>
      <t>(0.01%)</t>
    </r>
  </si>
  <si>
    <r>
      <t>53 </t>
    </r>
    <r>
      <rPr>
        <sz val="11"/>
        <color rgb="FF777777"/>
        <rFont val="Calibri"/>
        <family val="2"/>
        <scheme val="minor"/>
      </rPr>
      <t>(0.01%)</t>
    </r>
  </si>
  <si>
    <r>
      <t>24 </t>
    </r>
    <r>
      <rPr>
        <sz val="11"/>
        <color rgb="FF777777"/>
        <rFont val="Calibri"/>
        <family val="2"/>
        <scheme val="minor"/>
      </rPr>
      <t>(0.01%)</t>
    </r>
  </si>
  <si>
    <r>
      <t>55093 </t>
    </r>
    <r>
      <rPr>
        <sz val="11"/>
        <color rgb="FF777777"/>
        <rFont val="Calibri"/>
        <family val="2"/>
        <scheme val="minor"/>
      </rPr>
      <t>(13.08%)</t>
    </r>
  </si>
  <si>
    <r>
      <t>68576 </t>
    </r>
    <r>
      <rPr>
        <sz val="11"/>
        <color rgb="FF777777"/>
        <rFont val="Calibri"/>
        <family val="2"/>
        <scheme val="minor"/>
      </rPr>
      <t>(13.29%)</t>
    </r>
  </si>
  <si>
    <r>
      <t>69919 </t>
    </r>
    <r>
      <rPr>
        <sz val="11"/>
        <color rgb="FF777777"/>
        <rFont val="Calibri"/>
        <family val="2"/>
        <scheme val="minor"/>
      </rPr>
      <t>(14.24%)</t>
    </r>
  </si>
  <si>
    <r>
      <t>69054 </t>
    </r>
    <r>
      <rPr>
        <sz val="11"/>
        <color rgb="FF777777"/>
        <rFont val="Calibri"/>
        <family val="2"/>
        <scheme val="minor"/>
      </rPr>
      <t>(15.06%)</t>
    </r>
  </si>
  <si>
    <r>
      <t>36823 </t>
    </r>
    <r>
      <rPr>
        <sz val="11"/>
        <color rgb="FF777777"/>
        <rFont val="Calibri"/>
        <family val="2"/>
        <scheme val="minor"/>
      </rPr>
      <t>(13.78%)</t>
    </r>
  </si>
  <si>
    <r>
      <t>74449 </t>
    </r>
    <r>
      <rPr>
        <sz val="11"/>
        <color rgb="FF777777"/>
        <rFont val="Calibri"/>
        <family val="2"/>
        <scheme val="minor"/>
      </rPr>
      <t>(59.70%)</t>
    </r>
  </si>
  <si>
    <r>
      <t>89161 </t>
    </r>
    <r>
      <rPr>
        <sz val="11"/>
        <color rgb="FF777777"/>
        <rFont val="Calibri"/>
        <family val="2"/>
        <scheme val="minor"/>
      </rPr>
      <t>(58.72%)</t>
    </r>
  </si>
  <si>
    <r>
      <t>85888 </t>
    </r>
    <r>
      <rPr>
        <sz val="11"/>
        <color rgb="FF777777"/>
        <rFont val="Calibri"/>
        <family val="2"/>
        <scheme val="minor"/>
      </rPr>
      <t>(58.35%)</t>
    </r>
  </si>
  <si>
    <r>
      <t>86353 </t>
    </r>
    <r>
      <rPr>
        <sz val="11"/>
        <color rgb="FF777777"/>
        <rFont val="Calibri"/>
        <family val="2"/>
        <scheme val="minor"/>
      </rPr>
      <t>(58.64%)</t>
    </r>
  </si>
  <si>
    <r>
      <t>54881 </t>
    </r>
    <r>
      <rPr>
        <sz val="11"/>
        <color rgb="FF777777"/>
        <rFont val="Calibri"/>
        <family val="2"/>
        <scheme val="minor"/>
      </rPr>
      <t>(61.24%)</t>
    </r>
  </si>
  <si>
    <r>
      <t>50258 </t>
    </r>
    <r>
      <rPr>
        <sz val="11"/>
        <color rgb="FF777777"/>
        <rFont val="Calibri"/>
        <family val="2"/>
        <scheme val="minor"/>
      </rPr>
      <t>(40.30%)</t>
    </r>
  </si>
  <si>
    <r>
      <t>62688 </t>
    </r>
    <r>
      <rPr>
        <sz val="11"/>
        <color rgb="FF777777"/>
        <rFont val="Calibri"/>
        <family val="2"/>
        <scheme val="minor"/>
      </rPr>
      <t>(41.28%)</t>
    </r>
  </si>
  <si>
    <r>
      <t>61318 </t>
    </r>
    <r>
      <rPr>
        <sz val="11"/>
        <color rgb="FF777777"/>
        <rFont val="Calibri"/>
        <family val="2"/>
        <scheme val="minor"/>
      </rPr>
      <t>(41.65%)</t>
    </r>
  </si>
  <si>
    <r>
      <t>60919 </t>
    </r>
    <r>
      <rPr>
        <sz val="11"/>
        <color rgb="FF777777"/>
        <rFont val="Calibri"/>
        <family val="2"/>
        <scheme val="minor"/>
      </rPr>
      <t>(41.36%)</t>
    </r>
  </si>
  <si>
    <r>
      <t xml:space="preserve">34734 </t>
    </r>
    <r>
      <rPr>
        <sz val="11"/>
        <color rgb="FF777777"/>
        <rFont val="Calibri"/>
        <family val="2"/>
        <scheme val="minor"/>
      </rPr>
      <t>(38.76%)</t>
    </r>
  </si>
  <si>
    <r>
      <t>6002 </t>
    </r>
    <r>
      <rPr>
        <sz val="11"/>
        <color rgb="FF777777"/>
        <rFont val="Calibri"/>
        <family val="2"/>
        <scheme val="minor"/>
      </rPr>
      <t>(4.81%)</t>
    </r>
  </si>
  <si>
    <r>
      <t>7355 </t>
    </r>
    <r>
      <rPr>
        <sz val="11"/>
        <color rgb="FF777777"/>
        <rFont val="Calibri"/>
        <family val="2"/>
        <scheme val="minor"/>
      </rPr>
      <t>(4.84%)</t>
    </r>
  </si>
  <si>
    <r>
      <t>6740 </t>
    </r>
    <r>
      <rPr>
        <sz val="11"/>
        <color rgb="FF777777"/>
        <rFont val="Calibri"/>
        <family val="2"/>
        <scheme val="minor"/>
      </rPr>
      <t>(4.58%)</t>
    </r>
  </si>
  <si>
    <r>
      <t>6459 </t>
    </r>
    <r>
      <rPr>
        <sz val="11"/>
        <color rgb="FF777777"/>
        <rFont val="Calibri"/>
        <family val="2"/>
        <scheme val="minor"/>
      </rPr>
      <t>(4.39%)</t>
    </r>
  </si>
  <si>
    <r>
      <t xml:space="preserve">4039 </t>
    </r>
    <r>
      <rPr>
        <sz val="11"/>
        <color rgb="FF777777"/>
        <rFont val="Calibri"/>
        <family val="2"/>
        <scheme val="minor"/>
      </rPr>
      <t>(4.51%)</t>
    </r>
  </si>
  <si>
    <r>
      <t>265 </t>
    </r>
    <r>
      <rPr>
        <sz val="11"/>
        <color rgb="FF777777"/>
        <rFont val="Calibri"/>
        <family val="2"/>
        <scheme val="minor"/>
      </rPr>
      <t>(0.21%)</t>
    </r>
  </si>
  <si>
    <r>
      <t>290 </t>
    </r>
    <r>
      <rPr>
        <sz val="11"/>
        <color rgb="FF777777"/>
        <rFont val="Calibri"/>
        <family val="2"/>
        <scheme val="minor"/>
      </rPr>
      <t>(0.19%)</t>
    </r>
  </si>
  <si>
    <r>
      <t>252 </t>
    </r>
    <r>
      <rPr>
        <sz val="11"/>
        <color rgb="FF777777"/>
        <rFont val="Calibri"/>
        <family val="2"/>
        <scheme val="minor"/>
      </rPr>
      <t>(0.17%)</t>
    </r>
  </si>
  <si>
    <r>
      <t>250 </t>
    </r>
    <r>
      <rPr>
        <sz val="11"/>
        <color rgb="FF777777"/>
        <rFont val="Calibri"/>
        <family val="2"/>
        <scheme val="minor"/>
      </rPr>
      <t>(0.17%)</t>
    </r>
  </si>
  <si>
    <r>
      <t>122 </t>
    </r>
    <r>
      <rPr>
        <sz val="11"/>
        <color rgb="FF777777"/>
        <rFont val="Calibri"/>
        <family val="2"/>
        <scheme val="minor"/>
      </rPr>
      <t>(0.14%)</t>
    </r>
  </si>
  <si>
    <r>
      <t>40 </t>
    </r>
    <r>
      <rPr>
        <sz val="11"/>
        <color rgb="FF777777"/>
        <rFont val="Calibri"/>
        <family val="2"/>
        <scheme val="minor"/>
      </rPr>
      <t>(0.03%)</t>
    </r>
  </si>
  <si>
    <r>
      <t>46 </t>
    </r>
    <r>
      <rPr>
        <sz val="11"/>
        <color rgb="FF777777"/>
        <rFont val="Calibri"/>
        <family val="2"/>
        <scheme val="minor"/>
      </rPr>
      <t>(0.03%)</t>
    </r>
  </si>
  <si>
    <r>
      <t>36 </t>
    </r>
    <r>
      <rPr>
        <sz val="11"/>
        <color rgb="FF777777"/>
        <rFont val="Calibri"/>
        <family val="2"/>
        <scheme val="minor"/>
      </rPr>
      <t>(0.02%)</t>
    </r>
  </si>
  <si>
    <r>
      <t>52 </t>
    </r>
    <r>
      <rPr>
        <sz val="11"/>
        <color rgb="FF777777"/>
        <rFont val="Calibri"/>
        <family val="2"/>
        <scheme val="minor"/>
      </rPr>
      <t>(0.04%)</t>
    </r>
  </si>
  <si>
    <r>
      <t>24 </t>
    </r>
    <r>
      <rPr>
        <sz val="11"/>
        <color rgb="FF777777"/>
        <rFont val="Calibri"/>
        <family val="2"/>
        <scheme val="minor"/>
      </rPr>
      <t>(0.03%)</t>
    </r>
  </si>
  <si>
    <r>
      <t>43951 </t>
    </r>
    <r>
      <rPr>
        <sz val="11"/>
        <color rgb="FF777777"/>
        <rFont val="Calibri"/>
        <family val="2"/>
        <scheme val="minor"/>
      </rPr>
      <t>(35.24%)</t>
    </r>
  </si>
  <si>
    <r>
      <t>54997 </t>
    </r>
    <r>
      <rPr>
        <sz val="11"/>
        <color rgb="FF777777"/>
        <rFont val="Calibri"/>
        <family val="2"/>
        <scheme val="minor"/>
      </rPr>
      <t>(36.22%)</t>
    </r>
  </si>
  <si>
    <r>
      <t>54290 </t>
    </r>
    <r>
      <rPr>
        <sz val="11"/>
        <color rgb="FF777777"/>
        <rFont val="Calibri"/>
        <family val="2"/>
        <scheme val="minor"/>
      </rPr>
      <t>(36.88%)</t>
    </r>
  </si>
  <si>
    <r>
      <t>54158 </t>
    </r>
    <r>
      <rPr>
        <sz val="11"/>
        <color rgb="FF777777"/>
        <rFont val="Calibri"/>
        <family val="2"/>
        <scheme val="minor"/>
      </rPr>
      <t>(36.77%)</t>
    </r>
  </si>
  <si>
    <r>
      <t>30549 </t>
    </r>
    <r>
      <rPr>
        <sz val="11"/>
        <color rgb="FF777777"/>
        <rFont val="Calibri"/>
        <family val="2"/>
        <scheme val="minor"/>
      </rPr>
      <t>(34.09%)</t>
    </r>
  </si>
  <si>
    <r>
      <t>176929 </t>
    </r>
    <r>
      <rPr>
        <sz val="11"/>
        <color rgb="FF777777"/>
        <rFont val="Calibri"/>
        <family val="2"/>
        <scheme val="minor"/>
      </rPr>
      <t>(78.47%)</t>
    </r>
  </si>
  <si>
    <r>
      <t>48535 </t>
    </r>
    <r>
      <rPr>
        <sz val="11"/>
        <color rgb="FF777777"/>
        <rFont val="Calibri"/>
        <family val="2"/>
        <scheme val="minor"/>
      </rPr>
      <t>(21.53%)</t>
    </r>
  </si>
  <si>
    <r>
      <t>5271 </t>
    </r>
    <r>
      <rPr>
        <sz val="11"/>
        <color rgb="FF777777"/>
        <rFont val="Calibri"/>
        <family val="2"/>
        <scheme val="minor"/>
      </rPr>
      <t>(2.34%)</t>
    </r>
  </si>
  <si>
    <r>
      <t>375 </t>
    </r>
    <r>
      <rPr>
        <sz val="11"/>
        <color rgb="FF777777"/>
        <rFont val="Calibri"/>
        <family val="2"/>
        <scheme val="minor"/>
      </rPr>
      <t>(0.17%)</t>
    </r>
  </si>
  <si>
    <r>
      <t>154 </t>
    </r>
    <r>
      <rPr>
        <sz val="11"/>
        <color rgb="FF777777"/>
        <rFont val="Calibri"/>
        <family val="2"/>
        <scheme val="minor"/>
      </rPr>
      <t>(0.07%)</t>
    </r>
  </si>
  <si>
    <r>
      <t>42735 </t>
    </r>
    <r>
      <rPr>
        <sz val="11"/>
        <color rgb="FF777777"/>
        <rFont val="Calibri"/>
        <family val="2"/>
        <scheme val="minor"/>
      </rPr>
      <t>(18.95%)</t>
    </r>
  </si>
  <si>
    <r>
      <t>215205 </t>
    </r>
    <r>
      <rPr>
        <sz val="11"/>
        <color rgb="FF777777"/>
        <rFont val="Calibri"/>
        <family val="2"/>
        <scheme val="minor"/>
      </rPr>
      <t>(81.19%)</t>
    </r>
  </si>
  <si>
    <r>
      <t>49867 </t>
    </r>
    <r>
      <rPr>
        <sz val="11"/>
        <color rgb="FF777777"/>
        <rFont val="Calibri"/>
        <family val="2"/>
        <scheme val="minor"/>
      </rPr>
      <t>(18.81%)</t>
    </r>
  </si>
  <si>
    <r>
      <t>6281 </t>
    </r>
    <r>
      <rPr>
        <sz val="11"/>
        <color rgb="FF777777"/>
        <rFont val="Calibri"/>
        <family val="2"/>
        <scheme val="minor"/>
      </rPr>
      <t>(2.37%)</t>
    </r>
  </si>
  <si>
    <r>
      <t>455 </t>
    </r>
    <r>
      <rPr>
        <sz val="11"/>
        <color rgb="FF777777"/>
        <rFont val="Calibri"/>
        <family val="2"/>
        <scheme val="minor"/>
      </rPr>
      <t>(0.17%)</t>
    </r>
  </si>
  <si>
    <r>
      <t>169 </t>
    </r>
    <r>
      <rPr>
        <sz val="11"/>
        <color rgb="FF777777"/>
        <rFont val="Calibri"/>
        <family val="2"/>
        <scheme val="minor"/>
      </rPr>
      <t>(0.06%)</t>
    </r>
  </si>
  <si>
    <r>
      <t>42962 </t>
    </r>
    <r>
      <rPr>
        <sz val="11"/>
        <color rgb="FF777777"/>
        <rFont val="Calibri"/>
        <family val="2"/>
        <scheme val="minor"/>
      </rPr>
      <t>(16.21%)</t>
    </r>
  </si>
  <si>
    <r>
      <t>187908 </t>
    </r>
    <r>
      <rPr>
        <sz val="11"/>
        <color rgb="FF777777"/>
        <rFont val="Calibri"/>
        <family val="2"/>
        <scheme val="minor"/>
      </rPr>
      <t>(78.82%)</t>
    </r>
  </si>
  <si>
    <r>
      <t>50491 </t>
    </r>
    <r>
      <rPr>
        <sz val="11"/>
        <color rgb="FF777777"/>
        <rFont val="Calibri"/>
        <family val="2"/>
        <scheme val="minor"/>
      </rPr>
      <t>(21.18%)</t>
    </r>
  </si>
  <si>
    <r>
      <t>5573 </t>
    </r>
    <r>
      <rPr>
        <sz val="11"/>
        <color rgb="FF777777"/>
        <rFont val="Calibri"/>
        <family val="2"/>
        <scheme val="minor"/>
      </rPr>
      <t>(2.34%)</t>
    </r>
  </si>
  <si>
    <r>
      <t>433 </t>
    </r>
    <r>
      <rPr>
        <sz val="11"/>
        <color rgb="FF777777"/>
        <rFont val="Calibri"/>
        <family val="2"/>
        <scheme val="minor"/>
      </rPr>
      <t>(0.18%)</t>
    </r>
  </si>
  <si>
    <r>
      <t>168 </t>
    </r>
    <r>
      <rPr>
        <sz val="11"/>
        <color rgb="FF777777"/>
        <rFont val="Calibri"/>
        <family val="2"/>
        <scheme val="minor"/>
      </rPr>
      <t>(0.07%)</t>
    </r>
  </si>
  <si>
    <r>
      <t>44317 </t>
    </r>
    <r>
      <rPr>
        <sz val="11"/>
        <color rgb="FF777777"/>
        <rFont val="Calibri"/>
        <family val="2"/>
        <scheme val="minor"/>
      </rPr>
      <t>(18.59%)</t>
    </r>
  </si>
  <si>
    <r>
      <t>179836 </t>
    </r>
    <r>
      <rPr>
        <sz val="11"/>
        <color rgb="FF777777"/>
        <rFont val="Calibri"/>
        <family val="2"/>
        <scheme val="minor"/>
      </rPr>
      <t>(81.25%)</t>
    </r>
  </si>
  <si>
    <r>
      <t>41504 </t>
    </r>
    <r>
      <rPr>
        <sz val="11"/>
        <color rgb="FF777777"/>
        <rFont val="Calibri"/>
        <family val="2"/>
        <scheme val="minor"/>
      </rPr>
      <t>(18.75%)</t>
    </r>
  </si>
  <si>
    <r>
      <t>5225 </t>
    </r>
    <r>
      <rPr>
        <sz val="11"/>
        <color rgb="FF777777"/>
        <rFont val="Calibri"/>
        <family val="2"/>
        <scheme val="minor"/>
      </rPr>
      <t>(2.36%)</t>
    </r>
  </si>
  <si>
    <r>
      <t>384 </t>
    </r>
    <r>
      <rPr>
        <sz val="11"/>
        <color rgb="FF777777"/>
        <rFont val="Calibri"/>
        <family val="2"/>
        <scheme val="minor"/>
      </rPr>
      <t>(0.17%)</t>
    </r>
  </si>
  <si>
    <r>
      <t>120 </t>
    </r>
    <r>
      <rPr>
        <sz val="11"/>
        <color rgb="FF777777"/>
        <rFont val="Calibri"/>
        <family val="2"/>
        <scheme val="minor"/>
      </rPr>
      <t>(0.05%)</t>
    </r>
  </si>
  <si>
    <r>
      <t>35775 </t>
    </r>
    <r>
      <rPr>
        <sz val="11"/>
        <color rgb="FF777777"/>
        <rFont val="Calibri"/>
        <family val="2"/>
        <scheme val="minor"/>
      </rPr>
      <t>(16.16%)</t>
    </r>
  </si>
  <si>
    <r>
      <t>269660 </t>
    </r>
    <r>
      <rPr>
        <sz val="11"/>
        <color rgb="FF777777"/>
        <rFont val="Calibri"/>
        <family val="2"/>
        <scheme val="minor"/>
      </rPr>
      <t>(77.29%)</t>
    </r>
  </si>
  <si>
    <r>
      <t>79256 </t>
    </r>
    <r>
      <rPr>
        <sz val="11"/>
        <color rgb="FF777777"/>
        <rFont val="Calibri"/>
        <family val="2"/>
        <scheme val="minor"/>
      </rPr>
      <t>(22.71%)</t>
    </r>
  </si>
  <si>
    <r>
      <t>8246 </t>
    </r>
    <r>
      <rPr>
        <sz val="11"/>
        <color rgb="FF777777"/>
        <rFont val="Calibri"/>
        <family val="2"/>
        <scheme val="minor"/>
      </rPr>
      <t>(2.36%)</t>
    </r>
  </si>
  <si>
    <r>
      <t>617 </t>
    </r>
    <r>
      <rPr>
        <sz val="11"/>
        <color rgb="FF777777"/>
        <rFont val="Calibri"/>
        <family val="2"/>
        <scheme val="minor"/>
      </rPr>
      <t>(0.18%)</t>
    </r>
  </si>
  <si>
    <r>
      <t>171 </t>
    </r>
    <r>
      <rPr>
        <sz val="11"/>
        <color rgb="FF777777"/>
        <rFont val="Calibri"/>
        <family val="2"/>
        <scheme val="minor"/>
      </rPr>
      <t>(0.05%)</t>
    </r>
  </si>
  <si>
    <r>
      <t>70222 </t>
    </r>
    <r>
      <rPr>
        <sz val="11"/>
        <color rgb="FF777777"/>
        <rFont val="Calibri"/>
        <family val="2"/>
        <scheme val="minor"/>
      </rPr>
      <t>(20.13%)</t>
    </r>
  </si>
  <si>
    <r>
      <t>207206 </t>
    </r>
    <r>
      <rPr>
        <sz val="11"/>
        <color rgb="FF777777"/>
        <rFont val="Calibri"/>
        <family val="2"/>
        <scheme val="minor"/>
      </rPr>
      <t>(81.30%)</t>
    </r>
  </si>
  <si>
    <r>
      <t>47653 </t>
    </r>
    <r>
      <rPr>
        <sz val="11"/>
        <color rgb="FF777777"/>
        <rFont val="Calibri"/>
        <family val="2"/>
        <scheme val="minor"/>
      </rPr>
      <t>(18.70%)</t>
    </r>
  </si>
  <si>
    <r>
      <t>6025 </t>
    </r>
    <r>
      <rPr>
        <sz val="11"/>
        <color rgb="FF777777"/>
        <rFont val="Calibri"/>
        <family val="2"/>
        <scheme val="minor"/>
      </rPr>
      <t>(2.36%)</t>
    </r>
  </si>
  <si>
    <r>
      <t>454 </t>
    </r>
    <r>
      <rPr>
        <sz val="11"/>
        <color rgb="FF777777"/>
        <rFont val="Calibri"/>
        <family val="2"/>
        <scheme val="minor"/>
      </rPr>
      <t>(0.18%)</t>
    </r>
  </si>
  <si>
    <r>
      <t>160 </t>
    </r>
    <r>
      <rPr>
        <sz val="11"/>
        <color rgb="FF777777"/>
        <rFont val="Calibri"/>
        <family val="2"/>
        <scheme val="minor"/>
      </rPr>
      <t>(0.06%)</t>
    </r>
  </si>
  <si>
    <r>
      <t>41014 </t>
    </r>
    <r>
      <rPr>
        <sz val="11"/>
        <color rgb="FF777777"/>
        <rFont val="Calibri"/>
        <family val="2"/>
        <scheme val="minor"/>
      </rPr>
      <t>(16.09%)</t>
    </r>
  </si>
  <si>
    <r>
      <t>258246 </t>
    </r>
    <r>
      <rPr>
        <sz val="11"/>
        <color rgb="FF777777"/>
        <rFont val="Calibri"/>
        <family val="2"/>
        <scheme val="minor"/>
      </rPr>
      <t>(77.72%)</t>
    </r>
  </si>
  <si>
    <r>
      <t>74032 </t>
    </r>
    <r>
      <rPr>
        <sz val="11"/>
        <color rgb="FF777777"/>
        <rFont val="Calibri"/>
        <family val="2"/>
        <scheme val="minor"/>
      </rPr>
      <t>(22.28%)</t>
    </r>
  </si>
  <si>
    <r>
      <t>7796 </t>
    </r>
    <r>
      <rPr>
        <sz val="11"/>
        <color rgb="FF777777"/>
        <rFont val="Calibri"/>
        <family val="2"/>
        <scheme val="minor"/>
      </rPr>
      <t>(2.35%)</t>
    </r>
  </si>
  <si>
    <r>
      <t>543 </t>
    </r>
    <r>
      <rPr>
        <sz val="11"/>
        <color rgb="FF777777"/>
        <rFont val="Calibri"/>
        <family val="2"/>
        <scheme val="minor"/>
      </rPr>
      <t>(0.16%)</t>
    </r>
  </si>
  <si>
    <r>
      <t>193 </t>
    </r>
    <r>
      <rPr>
        <sz val="11"/>
        <color rgb="FF777777"/>
        <rFont val="Calibri"/>
        <family val="2"/>
        <scheme val="minor"/>
      </rPr>
      <t>(0.06%)</t>
    </r>
  </si>
  <si>
    <r>
      <t>65500 </t>
    </r>
    <r>
      <rPr>
        <sz val="11"/>
        <color rgb="FF777777"/>
        <rFont val="Calibri"/>
        <family val="2"/>
        <scheme val="minor"/>
      </rPr>
      <t>(19.71%)</t>
    </r>
  </si>
  <si>
    <r>
      <t>137985 </t>
    </r>
    <r>
      <rPr>
        <sz val="11"/>
        <color rgb="FF777777"/>
        <rFont val="Calibri"/>
        <family val="2"/>
        <scheme val="minor"/>
      </rPr>
      <t>(81.02%)</t>
    </r>
  </si>
  <si>
    <r>
      <t>32325 </t>
    </r>
    <r>
      <rPr>
        <sz val="11"/>
        <color rgb="FF777777"/>
        <rFont val="Calibri"/>
        <family val="2"/>
        <scheme val="minor"/>
      </rPr>
      <t>(18.98%)</t>
    </r>
  </si>
  <si>
    <r>
      <t>3926 </t>
    </r>
    <r>
      <rPr>
        <sz val="11"/>
        <color rgb="FF777777"/>
        <rFont val="Calibri"/>
        <family val="2"/>
        <scheme val="minor"/>
      </rPr>
      <t>(2.31%)</t>
    </r>
  </si>
  <si>
    <r>
      <t>270 </t>
    </r>
    <r>
      <rPr>
        <sz val="11"/>
        <color rgb="FF777777"/>
        <rFont val="Calibri"/>
        <family val="2"/>
        <scheme val="minor"/>
      </rPr>
      <t>(0.16%)</t>
    </r>
  </si>
  <si>
    <r>
      <t>102 </t>
    </r>
    <r>
      <rPr>
        <sz val="11"/>
        <color rgb="FF777777"/>
        <rFont val="Calibri"/>
        <family val="2"/>
        <scheme val="minor"/>
      </rPr>
      <t>(0.06%)</t>
    </r>
  </si>
  <si>
    <r>
      <t>28027 </t>
    </r>
    <r>
      <rPr>
        <sz val="11"/>
        <color rgb="FF777777"/>
        <rFont val="Calibri"/>
        <family val="2"/>
        <scheme val="minor"/>
      </rPr>
      <t>(16.46%)</t>
    </r>
  </si>
  <si>
    <r>
      <t>194095 </t>
    </r>
    <r>
      <rPr>
        <sz val="11"/>
        <color rgb="FF777777"/>
        <rFont val="Calibri"/>
        <family val="2"/>
        <scheme val="minor"/>
      </rPr>
      <t>(78.76%)</t>
    </r>
  </si>
  <si>
    <r>
      <t>52357 </t>
    </r>
    <r>
      <rPr>
        <sz val="11"/>
        <color rgb="FF777777"/>
        <rFont val="Calibri"/>
        <family val="2"/>
        <scheme val="minor"/>
      </rPr>
      <t>(21.24%)</t>
    </r>
  </si>
  <si>
    <r>
      <t>6060 </t>
    </r>
    <r>
      <rPr>
        <sz val="11"/>
        <color rgb="FF777777"/>
        <rFont val="Calibri"/>
        <family val="2"/>
        <scheme val="minor"/>
      </rPr>
      <t>(2.46%)</t>
    </r>
  </si>
  <si>
    <r>
      <t>502 </t>
    </r>
    <r>
      <rPr>
        <sz val="11"/>
        <color rgb="FF777777"/>
        <rFont val="Calibri"/>
        <family val="2"/>
        <scheme val="minor"/>
      </rPr>
      <t>(0.20%)</t>
    </r>
  </si>
  <si>
    <r>
      <t>154 </t>
    </r>
    <r>
      <rPr>
        <sz val="11"/>
        <color rgb="FF777777"/>
        <rFont val="Calibri"/>
        <family val="2"/>
        <scheme val="minor"/>
      </rPr>
      <t>(0.06%)</t>
    </r>
  </si>
  <si>
    <r>
      <t>45641 </t>
    </r>
    <r>
      <rPr>
        <sz val="11"/>
        <color rgb="FF777777"/>
        <rFont val="Calibri"/>
        <family val="2"/>
        <scheme val="minor"/>
      </rPr>
      <t>(18.52%)</t>
    </r>
  </si>
  <si>
    <r>
      <t>184584 </t>
    </r>
    <r>
      <rPr>
        <sz val="11"/>
        <color rgb="FF777777"/>
        <rFont val="Calibri"/>
        <family val="2"/>
        <scheme val="minor"/>
      </rPr>
      <t>(80.69%)</t>
    </r>
  </si>
  <si>
    <r>
      <t>44166 </t>
    </r>
    <r>
      <rPr>
        <sz val="11"/>
        <color rgb="FF777777"/>
        <rFont val="Calibri"/>
        <family val="2"/>
        <scheme val="minor"/>
      </rPr>
      <t>(19.31%)</t>
    </r>
  </si>
  <si>
    <r>
      <t>5726 </t>
    </r>
    <r>
      <rPr>
        <sz val="11"/>
        <color rgb="FF777777"/>
        <rFont val="Calibri"/>
        <family val="2"/>
        <scheme val="minor"/>
      </rPr>
      <t>(2.50%)</t>
    </r>
  </si>
  <si>
    <r>
      <t>445 </t>
    </r>
    <r>
      <rPr>
        <sz val="11"/>
        <color rgb="FF777777"/>
        <rFont val="Calibri"/>
        <family val="2"/>
        <scheme val="minor"/>
      </rPr>
      <t>(0.19%)</t>
    </r>
  </si>
  <si>
    <r>
      <t>141 </t>
    </r>
    <r>
      <rPr>
        <sz val="11"/>
        <color rgb="FF777777"/>
        <rFont val="Calibri"/>
        <family val="2"/>
        <scheme val="minor"/>
      </rPr>
      <t>(0.06%)</t>
    </r>
  </si>
  <si>
    <r>
      <t>37854 </t>
    </r>
    <r>
      <rPr>
        <sz val="11"/>
        <color rgb="FF777777"/>
        <rFont val="Calibri"/>
        <family val="2"/>
        <scheme val="minor"/>
      </rPr>
      <t>(16.55%)</t>
    </r>
  </si>
  <si>
    <r>
      <t>337306 </t>
    </r>
    <r>
      <rPr>
        <sz val="11"/>
        <color rgb="FF777777"/>
        <rFont val="Calibri"/>
        <family val="2"/>
        <scheme val="minor"/>
      </rPr>
      <t>(78.94%)</t>
    </r>
  </si>
  <si>
    <r>
      <t>89981 </t>
    </r>
    <r>
      <rPr>
        <sz val="11"/>
        <color rgb="FF777777"/>
        <rFont val="Calibri"/>
        <family val="2"/>
        <scheme val="minor"/>
      </rPr>
      <t>(21.06%)</t>
    </r>
  </si>
  <si>
    <r>
      <t>10721 </t>
    </r>
    <r>
      <rPr>
        <sz val="11"/>
        <color rgb="FF777777"/>
        <rFont val="Calibri"/>
        <family val="2"/>
        <scheme val="minor"/>
      </rPr>
      <t>(2.51%)</t>
    </r>
  </si>
  <si>
    <r>
      <t>849 </t>
    </r>
    <r>
      <rPr>
        <sz val="11"/>
        <color rgb="FF777777"/>
        <rFont val="Calibri"/>
        <family val="2"/>
        <scheme val="minor"/>
      </rPr>
      <t>(0.20%)</t>
    </r>
  </si>
  <si>
    <r>
      <t>288 </t>
    </r>
    <r>
      <rPr>
        <sz val="11"/>
        <color rgb="FF777777"/>
        <rFont val="Calibri"/>
        <family val="2"/>
        <scheme val="minor"/>
      </rPr>
      <t>(0.07%)</t>
    </r>
  </si>
  <si>
    <r>
      <t>78123 </t>
    </r>
    <r>
      <rPr>
        <sz val="11"/>
        <color rgb="FF777777"/>
        <rFont val="Calibri"/>
        <family val="2"/>
        <scheme val="minor"/>
      </rPr>
      <t>(18.28%)</t>
    </r>
  </si>
  <si>
    <r>
      <t>117008 </t>
    </r>
    <r>
      <rPr>
        <sz val="11"/>
        <color rgb="FF777777"/>
        <rFont val="Calibri"/>
        <family val="2"/>
        <scheme val="minor"/>
      </rPr>
      <t>(80.42%)</t>
    </r>
  </si>
  <si>
    <r>
      <t>28481 </t>
    </r>
    <r>
      <rPr>
        <sz val="11"/>
        <color rgb="FF777777"/>
        <rFont val="Calibri"/>
        <family val="2"/>
        <scheme val="minor"/>
      </rPr>
      <t>(19.58%)</t>
    </r>
  </si>
  <si>
    <r>
      <t>3523 </t>
    </r>
    <r>
      <rPr>
        <sz val="11"/>
        <color rgb="FF777777"/>
        <rFont val="Calibri"/>
        <family val="2"/>
        <scheme val="minor"/>
      </rPr>
      <t>(2.42%)</t>
    </r>
  </si>
  <si>
    <r>
      <t>245 </t>
    </r>
    <r>
      <rPr>
        <sz val="11"/>
        <color rgb="FF777777"/>
        <rFont val="Calibri"/>
        <family val="2"/>
        <scheme val="minor"/>
      </rPr>
      <t>(0.17%)</t>
    </r>
  </si>
  <si>
    <r>
      <t>95 </t>
    </r>
    <r>
      <rPr>
        <sz val="11"/>
        <color rgb="FF777777"/>
        <rFont val="Calibri"/>
        <family val="2"/>
        <scheme val="minor"/>
      </rPr>
      <t>(0.07%)</t>
    </r>
  </si>
  <si>
    <r>
      <t>24618 </t>
    </r>
    <r>
      <rPr>
        <sz val="11"/>
        <color rgb="FF777777"/>
        <rFont val="Calibri"/>
        <family val="2"/>
        <scheme val="minor"/>
      </rPr>
      <t>(16.92%)</t>
    </r>
  </si>
  <si>
    <r>
      <t>75657 </t>
    </r>
    <r>
      <rPr>
        <sz val="11"/>
        <color rgb="FF777777"/>
        <rFont val="Calibri"/>
        <family val="2"/>
        <scheme val="minor"/>
      </rPr>
      <t>(63.08%)</t>
    </r>
  </si>
  <si>
    <r>
      <t>44277 </t>
    </r>
    <r>
      <rPr>
        <sz val="11"/>
        <color rgb="FF777777"/>
        <rFont val="Calibri"/>
        <family val="2"/>
        <scheme val="minor"/>
      </rPr>
      <t>(36.92%)</t>
    </r>
  </si>
  <si>
    <r>
      <t>4307 </t>
    </r>
    <r>
      <rPr>
        <sz val="11"/>
        <color rgb="FF777777"/>
        <rFont val="Calibri"/>
        <family val="2"/>
        <scheme val="minor"/>
      </rPr>
      <t>(3.59%)</t>
    </r>
  </si>
  <si>
    <r>
      <t>373 </t>
    </r>
    <r>
      <rPr>
        <sz val="11"/>
        <color rgb="FF777777"/>
        <rFont val="Calibri"/>
        <family val="2"/>
        <scheme val="minor"/>
      </rPr>
      <t>(0.31%)</t>
    </r>
  </si>
  <si>
    <r>
      <t>154 </t>
    </r>
    <r>
      <rPr>
        <sz val="11"/>
        <color rgb="FF777777"/>
        <rFont val="Calibri"/>
        <family val="2"/>
        <scheme val="minor"/>
      </rPr>
      <t>(0.13%)</t>
    </r>
  </si>
  <si>
    <r>
      <t>39443 </t>
    </r>
    <r>
      <rPr>
        <sz val="11"/>
        <color rgb="FF777777"/>
        <rFont val="Calibri"/>
        <family val="2"/>
        <scheme val="minor"/>
      </rPr>
      <t>(32.89%)</t>
    </r>
  </si>
  <si>
    <r>
      <t>54488 </t>
    </r>
    <r>
      <rPr>
        <sz val="11"/>
        <color rgb="FF777777"/>
        <rFont val="Calibri"/>
        <family val="2"/>
        <scheme val="minor"/>
      </rPr>
      <t>(56.96%)</t>
    </r>
  </si>
  <si>
    <r>
      <t>41168 </t>
    </r>
    <r>
      <rPr>
        <sz val="11"/>
        <color rgb="FF777777"/>
        <rFont val="Calibri"/>
        <family val="2"/>
        <scheme val="minor"/>
      </rPr>
      <t>(43.04%)</t>
    </r>
  </si>
  <si>
    <r>
      <t>3899 </t>
    </r>
    <r>
      <rPr>
        <sz val="11"/>
        <color rgb="FF777777"/>
        <rFont val="Calibri"/>
        <family val="2"/>
        <scheme val="minor"/>
      </rPr>
      <t>(4.08%)</t>
    </r>
  </si>
  <si>
    <r>
      <t>442 </t>
    </r>
    <r>
      <rPr>
        <sz val="11"/>
        <color rgb="FF777777"/>
        <rFont val="Calibri"/>
        <family val="2"/>
        <scheme val="minor"/>
      </rPr>
      <t>(0.46%)</t>
    </r>
  </si>
  <si>
    <r>
      <t>169 </t>
    </r>
    <r>
      <rPr>
        <sz val="11"/>
        <color rgb="FF777777"/>
        <rFont val="Calibri"/>
        <family val="2"/>
        <scheme val="minor"/>
      </rPr>
      <t>(0.18%)</t>
    </r>
  </si>
  <si>
    <r>
      <t>36658 </t>
    </r>
    <r>
      <rPr>
        <sz val="11"/>
        <color rgb="FF777777"/>
        <rFont val="Calibri"/>
        <family val="2"/>
        <scheme val="minor"/>
      </rPr>
      <t>(38.32%)</t>
    </r>
  </si>
  <si>
    <r>
      <t>82498 </t>
    </r>
    <r>
      <rPr>
        <sz val="11"/>
        <color rgb="FF777777"/>
        <rFont val="Calibri"/>
        <family val="2"/>
        <scheme val="minor"/>
      </rPr>
      <t>(64.24%)</t>
    </r>
  </si>
  <si>
    <r>
      <t>45914 </t>
    </r>
    <r>
      <rPr>
        <sz val="11"/>
        <color rgb="FF777777"/>
        <rFont val="Calibri"/>
        <family val="2"/>
        <scheme val="minor"/>
      </rPr>
      <t>(35.76%)</t>
    </r>
  </si>
  <si>
    <r>
      <t>4538 </t>
    </r>
    <r>
      <rPr>
        <sz val="11"/>
        <color rgb="FF777777"/>
        <rFont val="Calibri"/>
        <family val="2"/>
        <scheme val="minor"/>
      </rPr>
      <t>(3.53%)</t>
    </r>
  </si>
  <si>
    <r>
      <t>431 </t>
    </r>
    <r>
      <rPr>
        <sz val="11"/>
        <color rgb="FF777777"/>
        <rFont val="Calibri"/>
        <family val="2"/>
        <scheme val="minor"/>
      </rPr>
      <t>(0.34%)</t>
    </r>
  </si>
  <si>
    <r>
      <t>168 </t>
    </r>
    <r>
      <rPr>
        <sz val="11"/>
        <color rgb="FF777777"/>
        <rFont val="Calibri"/>
        <family val="2"/>
        <scheme val="minor"/>
      </rPr>
      <t>(0.13%)</t>
    </r>
  </si>
  <si>
    <r>
      <t>40777 </t>
    </r>
    <r>
      <rPr>
        <sz val="11"/>
        <color rgb="FF777777"/>
        <rFont val="Calibri"/>
        <family val="2"/>
        <scheme val="minor"/>
      </rPr>
      <t>(31.75%)</t>
    </r>
  </si>
  <si>
    <r>
      <t>42738 </t>
    </r>
    <r>
      <rPr>
        <sz val="11"/>
        <color rgb="FF777777"/>
        <rFont val="Calibri"/>
        <family val="2"/>
        <scheme val="minor"/>
      </rPr>
      <t>(55.65%)</t>
    </r>
  </si>
  <si>
    <r>
      <t>34053 </t>
    </r>
    <r>
      <rPr>
        <sz val="11"/>
        <color rgb="FF777777"/>
        <rFont val="Calibri"/>
        <family val="2"/>
        <scheme val="minor"/>
      </rPr>
      <t>(44.35%)</t>
    </r>
  </si>
  <si>
    <r>
      <t>3239 </t>
    </r>
    <r>
      <rPr>
        <sz val="11"/>
        <color rgb="FF777777"/>
        <rFont val="Calibri"/>
        <family val="2"/>
        <scheme val="minor"/>
      </rPr>
      <t>(4.22%)</t>
    </r>
  </si>
  <si>
    <r>
      <t>379 </t>
    </r>
    <r>
      <rPr>
        <sz val="11"/>
        <color rgb="FF777777"/>
        <rFont val="Calibri"/>
        <family val="2"/>
        <scheme val="minor"/>
      </rPr>
      <t>(0.49%)</t>
    </r>
  </si>
  <si>
    <r>
      <t>120 </t>
    </r>
    <r>
      <rPr>
        <sz val="11"/>
        <color rgb="FF777777"/>
        <rFont val="Calibri"/>
        <family val="2"/>
        <scheme val="minor"/>
      </rPr>
      <t>(0.16%)</t>
    </r>
  </si>
  <si>
    <r>
      <t>30315 </t>
    </r>
    <r>
      <rPr>
        <sz val="11"/>
        <color rgb="FF777777"/>
        <rFont val="Calibri"/>
        <family val="2"/>
        <scheme val="minor"/>
      </rPr>
      <t>(39.48%)</t>
    </r>
  </si>
  <si>
    <r>
      <t>151811 </t>
    </r>
    <r>
      <rPr>
        <sz val="11"/>
        <color rgb="FF777777"/>
        <rFont val="Calibri"/>
        <family val="2"/>
        <scheme val="minor"/>
      </rPr>
      <t>(66.77%)</t>
    </r>
  </si>
  <si>
    <r>
      <t>75547 </t>
    </r>
    <r>
      <rPr>
        <sz val="11"/>
        <color rgb="FF777777"/>
        <rFont val="Calibri"/>
        <family val="2"/>
        <scheme val="minor"/>
      </rPr>
      <t>(33.23%)</t>
    </r>
  </si>
  <si>
    <r>
      <t>7431 </t>
    </r>
    <r>
      <rPr>
        <sz val="11"/>
        <color rgb="FF777777"/>
        <rFont val="Calibri"/>
        <family val="2"/>
        <scheme val="minor"/>
      </rPr>
      <t>(3.27%)</t>
    </r>
  </si>
  <si>
    <r>
      <t>615 </t>
    </r>
    <r>
      <rPr>
        <sz val="11"/>
        <color rgb="FF777777"/>
        <rFont val="Calibri"/>
        <family val="2"/>
        <scheme val="minor"/>
      </rPr>
      <t>(0.27%)</t>
    </r>
  </si>
  <si>
    <r>
      <t>171 </t>
    </r>
    <r>
      <rPr>
        <sz val="11"/>
        <color rgb="FF777777"/>
        <rFont val="Calibri"/>
        <family val="2"/>
        <scheme val="minor"/>
      </rPr>
      <t>(0.08%)</t>
    </r>
  </si>
  <si>
    <r>
      <t>67330 </t>
    </r>
    <r>
      <rPr>
        <sz val="11"/>
        <color rgb="FF777777"/>
        <rFont val="Calibri"/>
        <family val="2"/>
        <scheme val="minor"/>
      </rPr>
      <t>(29.61%)</t>
    </r>
  </si>
  <si>
    <r>
      <t>62150 </t>
    </r>
    <r>
      <rPr>
        <sz val="11"/>
        <color rgb="FF777777"/>
        <rFont val="Calibri"/>
        <family val="2"/>
        <scheme val="minor"/>
      </rPr>
      <t>(62.29%)</t>
    </r>
  </si>
  <si>
    <r>
      <t xml:space="preserve">37624 </t>
    </r>
    <r>
      <rPr>
        <sz val="11"/>
        <color rgb="FF777777"/>
        <rFont val="Calibri"/>
        <family val="2"/>
        <scheme val="minor"/>
      </rPr>
      <t>(37.71%)</t>
    </r>
  </si>
  <si>
    <r>
      <t>3398 </t>
    </r>
    <r>
      <rPr>
        <sz val="11"/>
        <color rgb="FF777777"/>
        <rFont val="Calibri"/>
        <family val="2"/>
        <scheme val="minor"/>
      </rPr>
      <t>(3.41%)</t>
    </r>
  </si>
  <si>
    <r>
      <t>444 </t>
    </r>
    <r>
      <rPr>
        <sz val="11"/>
        <color rgb="FF777777"/>
        <rFont val="Calibri"/>
        <family val="2"/>
        <scheme val="minor"/>
      </rPr>
      <t>(0.45%)</t>
    </r>
  </si>
  <si>
    <r>
      <t>158 </t>
    </r>
    <r>
      <rPr>
        <sz val="11"/>
        <color rgb="FF777777"/>
        <rFont val="Calibri"/>
        <family val="2"/>
        <scheme val="minor"/>
      </rPr>
      <t>(0.16%)</t>
    </r>
  </si>
  <si>
    <r>
      <t>33624 </t>
    </r>
    <r>
      <rPr>
        <sz val="11"/>
        <color rgb="FF777777"/>
        <rFont val="Calibri"/>
        <family val="2"/>
        <scheme val="minor"/>
      </rPr>
      <t>(33.70%)</t>
    </r>
  </si>
  <si>
    <r>
      <t>144438 </t>
    </r>
    <r>
      <rPr>
        <sz val="11"/>
        <color rgb="FF777777"/>
        <rFont val="Calibri"/>
        <family val="2"/>
        <scheme val="minor"/>
      </rPr>
      <t>(67.23%)</t>
    </r>
  </si>
  <si>
    <r>
      <t>70408 </t>
    </r>
    <r>
      <rPr>
        <sz val="11"/>
        <color rgb="FF777777"/>
        <rFont val="Calibri"/>
        <family val="2"/>
        <scheme val="minor"/>
      </rPr>
      <t>(32.77%)</t>
    </r>
  </si>
  <si>
    <r>
      <t>6981 </t>
    </r>
    <r>
      <rPr>
        <sz val="11"/>
        <color rgb="FF777777"/>
        <rFont val="Calibri"/>
        <family val="2"/>
        <scheme val="minor"/>
      </rPr>
      <t>(3.25%)</t>
    </r>
  </si>
  <si>
    <r>
      <t>543 </t>
    </r>
    <r>
      <rPr>
        <sz val="11"/>
        <color rgb="FF777777"/>
        <rFont val="Calibri"/>
        <family val="2"/>
        <scheme val="minor"/>
      </rPr>
      <t>(0.25%)</t>
    </r>
  </si>
  <si>
    <r>
      <t>193 </t>
    </r>
    <r>
      <rPr>
        <sz val="11"/>
        <color rgb="FF777777"/>
        <rFont val="Calibri"/>
        <family val="2"/>
        <scheme val="minor"/>
      </rPr>
      <t>(0.09%)</t>
    </r>
  </si>
  <si>
    <r>
      <t>62691 </t>
    </r>
    <r>
      <rPr>
        <sz val="11"/>
        <color rgb="FF777777"/>
        <rFont val="Calibri"/>
        <family val="2"/>
        <scheme val="minor"/>
      </rPr>
      <t>(29.18%)</t>
    </r>
  </si>
  <si>
    <r>
      <t>41229 </t>
    </r>
    <r>
      <rPr>
        <sz val="11"/>
        <color rgb="FF777777"/>
        <rFont val="Calibri"/>
        <family val="2"/>
        <scheme val="minor"/>
      </rPr>
      <t>(61.43%)</t>
    </r>
  </si>
  <si>
    <r>
      <t>25890 </t>
    </r>
    <r>
      <rPr>
        <sz val="11"/>
        <color rgb="FF777777"/>
        <rFont val="Calibri"/>
        <family val="2"/>
        <scheme val="minor"/>
      </rPr>
      <t>(38.57%)</t>
    </r>
  </si>
  <si>
    <r>
      <t>2288 </t>
    </r>
    <r>
      <rPr>
        <sz val="11"/>
        <color rgb="FF777777"/>
        <rFont val="Calibri"/>
        <family val="2"/>
        <scheme val="minor"/>
      </rPr>
      <t>(3.41%)</t>
    </r>
  </si>
  <si>
    <r>
      <t>270 </t>
    </r>
    <r>
      <rPr>
        <sz val="11"/>
        <color rgb="FF777777"/>
        <rFont val="Calibri"/>
        <family val="2"/>
        <scheme val="minor"/>
      </rPr>
      <t>(0.40%)</t>
    </r>
  </si>
  <si>
    <r>
      <t>102 </t>
    </r>
    <r>
      <rPr>
        <sz val="11"/>
        <color rgb="FF777777"/>
        <rFont val="Calibri"/>
        <family val="2"/>
        <scheme val="minor"/>
      </rPr>
      <t>(0.15%)</t>
    </r>
  </si>
  <si>
    <r>
      <t>23230 </t>
    </r>
    <r>
      <rPr>
        <sz val="11"/>
        <color rgb="FF777777"/>
        <rFont val="Calibri"/>
        <family val="2"/>
        <scheme val="minor"/>
      </rPr>
      <t>(34.61%)</t>
    </r>
  </si>
  <si>
    <r>
      <t>91936 </t>
    </r>
    <r>
      <rPr>
        <sz val="11"/>
        <color rgb="FF777777"/>
        <rFont val="Calibri"/>
        <family val="2"/>
        <scheme val="minor"/>
      </rPr>
      <t>(65.28%)</t>
    </r>
  </si>
  <si>
    <r>
      <t>48907 </t>
    </r>
    <r>
      <rPr>
        <sz val="11"/>
        <color rgb="FF777777"/>
        <rFont val="Calibri"/>
        <family val="2"/>
        <scheme val="minor"/>
      </rPr>
      <t>(34.72%)</t>
    </r>
  </si>
  <si>
    <r>
      <t xml:space="preserve">5167 </t>
    </r>
    <r>
      <rPr>
        <sz val="11"/>
        <color rgb="FF777777"/>
        <rFont val="Calibri"/>
        <family val="2"/>
        <scheme val="minor"/>
      </rPr>
      <t>(3.67%)</t>
    </r>
  </si>
  <si>
    <r>
      <t>499 </t>
    </r>
    <r>
      <rPr>
        <sz val="11"/>
        <color rgb="FF777777"/>
        <rFont val="Calibri"/>
        <family val="2"/>
        <scheme val="minor"/>
      </rPr>
      <t>(0.35%)</t>
    </r>
  </si>
  <si>
    <r>
      <t>154 </t>
    </r>
    <r>
      <rPr>
        <sz val="11"/>
        <color rgb="FF777777"/>
        <rFont val="Calibri"/>
        <family val="2"/>
        <scheme val="minor"/>
      </rPr>
      <t>(0.11%)</t>
    </r>
  </si>
  <si>
    <r>
      <t>43087 </t>
    </r>
    <r>
      <rPr>
        <sz val="11"/>
        <color rgb="FF777777"/>
        <rFont val="Calibri"/>
        <family val="2"/>
        <scheme val="minor"/>
      </rPr>
      <t>(30.59%)</t>
    </r>
  </si>
  <si>
    <r>
      <t>51469 </t>
    </r>
    <r>
      <rPr>
        <sz val="11"/>
        <color rgb="FF777777"/>
        <rFont val="Calibri"/>
        <family val="2"/>
        <scheme val="minor"/>
      </rPr>
      <t>(60.45%)</t>
    </r>
  </si>
  <si>
    <r>
      <t>33675 </t>
    </r>
    <r>
      <rPr>
        <sz val="11"/>
        <color rgb="FF777777"/>
        <rFont val="Calibri"/>
        <family val="2"/>
        <scheme val="minor"/>
      </rPr>
      <t>(39.55%)</t>
    </r>
  </si>
  <si>
    <r>
      <t>3060 </t>
    </r>
    <r>
      <rPr>
        <sz val="11"/>
        <color rgb="FF777777"/>
        <rFont val="Calibri"/>
        <family val="2"/>
        <scheme val="minor"/>
      </rPr>
      <t>(3.59%)</t>
    </r>
  </si>
  <si>
    <r>
      <t>434 </t>
    </r>
    <r>
      <rPr>
        <sz val="11"/>
        <color rgb="FF777777"/>
        <rFont val="Calibri"/>
        <family val="2"/>
        <scheme val="minor"/>
      </rPr>
      <t>(0.51%)</t>
    </r>
  </si>
  <si>
    <r>
      <t>141 </t>
    </r>
    <r>
      <rPr>
        <sz val="11"/>
        <color rgb="FF777777"/>
        <rFont val="Calibri"/>
        <family val="2"/>
        <scheme val="minor"/>
      </rPr>
      <t>(0.17%)</t>
    </r>
  </si>
  <si>
    <r>
      <t>30040 </t>
    </r>
    <r>
      <rPr>
        <sz val="11"/>
        <color rgb="FF777777"/>
        <rFont val="Calibri"/>
        <family val="2"/>
        <scheme val="minor"/>
      </rPr>
      <t>(35.28%)</t>
    </r>
  </si>
  <si>
    <r>
      <t>152960 </t>
    </r>
    <r>
      <rPr>
        <sz val="11"/>
        <color rgb="FF777777"/>
        <rFont val="Calibri"/>
        <family val="2"/>
        <scheme val="minor"/>
      </rPr>
      <t>(64.73%)</t>
    </r>
  </si>
  <si>
    <r>
      <t>83360 </t>
    </r>
    <r>
      <rPr>
        <sz val="11"/>
        <color rgb="FF777777"/>
        <rFont val="Calibri"/>
        <family val="2"/>
        <scheme val="minor"/>
      </rPr>
      <t>(35.27%)</t>
    </r>
  </si>
  <si>
    <r>
      <t>8926 </t>
    </r>
    <r>
      <rPr>
        <sz val="11"/>
        <color rgb="FF777777"/>
        <rFont val="Calibri"/>
        <family val="2"/>
        <scheme val="minor"/>
      </rPr>
      <t>(3.78%)</t>
    </r>
  </si>
  <si>
    <r>
      <t>844 </t>
    </r>
    <r>
      <rPr>
        <sz val="11"/>
        <color rgb="FF777777"/>
        <rFont val="Calibri"/>
        <family val="2"/>
        <scheme val="minor"/>
      </rPr>
      <t>(0.36%)</t>
    </r>
  </si>
  <si>
    <r>
      <t>288 </t>
    </r>
    <r>
      <rPr>
        <sz val="11"/>
        <color rgb="FF777777"/>
        <rFont val="Calibri"/>
        <family val="2"/>
        <scheme val="minor"/>
      </rPr>
      <t>(0.12%)</t>
    </r>
  </si>
  <si>
    <r>
      <t>73302 </t>
    </r>
    <r>
      <rPr>
        <sz val="11"/>
        <color rgb="FF777777"/>
        <rFont val="Calibri"/>
        <family val="2"/>
        <scheme val="minor"/>
      </rPr>
      <t>(31.02%)</t>
    </r>
  </si>
  <si>
    <r>
      <t>34993 </t>
    </r>
    <r>
      <rPr>
        <sz val="11"/>
        <color rgb="FF777777"/>
        <rFont val="Calibri"/>
        <family val="2"/>
        <scheme val="minor"/>
      </rPr>
      <t>(60.63%)</t>
    </r>
  </si>
  <si>
    <r>
      <t xml:space="preserve">22720 </t>
    </r>
    <r>
      <rPr>
        <sz val="11"/>
        <color rgb="FF777777"/>
        <rFont val="Calibri"/>
        <family val="2"/>
        <scheme val="minor"/>
      </rPr>
      <t>(39.37%)</t>
    </r>
  </si>
  <si>
    <r>
      <t>2080 </t>
    </r>
    <r>
      <rPr>
        <sz val="11"/>
        <color rgb="FF777777"/>
        <rFont val="Calibri"/>
        <family val="2"/>
        <scheme val="minor"/>
      </rPr>
      <t>(3.60%)</t>
    </r>
  </si>
  <si>
    <r>
      <t>243 </t>
    </r>
    <r>
      <rPr>
        <sz val="11"/>
        <color rgb="FF777777"/>
        <rFont val="Calibri"/>
        <family val="2"/>
        <scheme val="minor"/>
      </rPr>
      <t>(0.42%)</t>
    </r>
  </si>
  <si>
    <r>
      <t>95 </t>
    </r>
    <r>
      <rPr>
        <sz val="11"/>
        <color rgb="FF777777"/>
        <rFont val="Calibri"/>
        <family val="2"/>
        <scheme val="minor"/>
      </rPr>
      <t>(0.16%)</t>
    </r>
  </si>
  <si>
    <r>
      <t>20302 </t>
    </r>
    <r>
      <rPr>
        <sz val="11"/>
        <color rgb="FF777777"/>
        <rFont val="Calibri"/>
        <family val="2"/>
        <scheme val="minor"/>
      </rPr>
      <t>(35.18%)</t>
    </r>
  </si>
  <si>
    <r>
      <t>280507 </t>
    </r>
    <r>
      <rPr>
        <sz val="11"/>
        <color rgb="FF777777"/>
        <rFont val="Calibri"/>
        <family val="2"/>
        <scheme val="minor"/>
      </rPr>
      <t>(76.92%)</t>
    </r>
  </si>
  <si>
    <r>
      <t>84149 </t>
    </r>
    <r>
      <rPr>
        <sz val="11"/>
        <color rgb="FF777777"/>
        <rFont val="Calibri"/>
        <family val="2"/>
        <scheme val="minor"/>
      </rPr>
      <t>(23.08%)</t>
    </r>
  </si>
  <si>
    <r>
      <t>6667 </t>
    </r>
    <r>
      <rPr>
        <sz val="11"/>
        <color rgb="FF777777"/>
        <rFont val="Calibri"/>
        <family val="2"/>
        <scheme val="minor"/>
      </rPr>
      <t>(1.83%)</t>
    </r>
  </si>
  <si>
    <r>
      <t>426 </t>
    </r>
    <r>
      <rPr>
        <sz val="11"/>
        <color rgb="FF777777"/>
        <rFont val="Calibri"/>
        <family val="2"/>
        <scheme val="minor"/>
      </rPr>
      <t>(0.12%)</t>
    </r>
  </si>
  <si>
    <r>
      <t>140 </t>
    </r>
    <r>
      <rPr>
        <sz val="11"/>
        <color rgb="FF777777"/>
        <rFont val="Calibri"/>
        <family val="2"/>
        <scheme val="minor"/>
      </rPr>
      <t>(0.04%)</t>
    </r>
  </si>
  <si>
    <r>
      <t>76916 </t>
    </r>
    <r>
      <rPr>
        <sz val="11"/>
        <color rgb="FF777777"/>
        <rFont val="Calibri"/>
        <family val="2"/>
        <scheme val="minor"/>
      </rPr>
      <t>(21.09%)</t>
    </r>
  </si>
  <si>
    <r>
      <t>377485 </t>
    </r>
    <r>
      <rPr>
        <sz val="11"/>
        <color rgb="FF777777"/>
        <rFont val="Calibri"/>
        <family val="2"/>
        <scheme val="minor"/>
      </rPr>
      <t>(80.50%)</t>
    </r>
  </si>
  <si>
    <r>
      <t>91467 </t>
    </r>
    <r>
      <rPr>
        <sz val="11"/>
        <color rgb="FF777777"/>
        <rFont val="Calibri"/>
        <family val="2"/>
        <scheme val="minor"/>
      </rPr>
      <t>(19.50%)</t>
    </r>
  </si>
  <si>
    <r>
      <t>8896 </t>
    </r>
    <r>
      <rPr>
        <sz val="11"/>
        <color rgb="FF777777"/>
        <rFont val="Calibri"/>
        <family val="2"/>
        <scheme val="minor"/>
      </rPr>
      <t>(1.90%)</t>
    </r>
  </si>
  <si>
    <r>
      <t>576 </t>
    </r>
    <r>
      <rPr>
        <sz val="11"/>
        <color rgb="FF777777"/>
        <rFont val="Calibri"/>
        <family val="2"/>
        <scheme val="minor"/>
      </rPr>
      <t>(0.12%)</t>
    </r>
  </si>
  <si>
    <r>
      <t>154 </t>
    </r>
    <r>
      <rPr>
        <sz val="11"/>
        <color rgb="FF777777"/>
        <rFont val="Calibri"/>
        <family val="2"/>
        <scheme val="minor"/>
      </rPr>
      <t>(0.03%)</t>
    </r>
  </si>
  <si>
    <r>
      <t>81841 </t>
    </r>
    <r>
      <rPr>
        <sz val="11"/>
        <color rgb="FF777777"/>
        <rFont val="Calibri"/>
        <family val="2"/>
        <scheme val="minor"/>
      </rPr>
      <t>(17.45%)</t>
    </r>
  </si>
  <si>
    <r>
      <t>294939 </t>
    </r>
    <r>
      <rPr>
        <sz val="11"/>
        <color rgb="FF777777"/>
        <rFont val="Calibri"/>
        <family val="2"/>
        <scheme val="minor"/>
      </rPr>
      <t>(78.95%)</t>
    </r>
  </si>
  <si>
    <r>
      <t>78617 </t>
    </r>
    <r>
      <rPr>
        <sz val="11"/>
        <color rgb="FF777777"/>
        <rFont val="Calibri"/>
        <family val="2"/>
        <scheme val="minor"/>
      </rPr>
      <t>(21.05%)</t>
    </r>
  </si>
  <si>
    <r>
      <t>7145 </t>
    </r>
    <r>
      <rPr>
        <sz val="11"/>
        <color rgb="FF777777"/>
        <rFont val="Calibri"/>
        <family val="2"/>
        <scheme val="minor"/>
      </rPr>
      <t>(1.91%)</t>
    </r>
  </si>
  <si>
    <r>
      <t>420 </t>
    </r>
    <r>
      <rPr>
        <sz val="11"/>
        <color rgb="FF777777"/>
        <rFont val="Calibri"/>
        <family val="2"/>
        <scheme val="minor"/>
      </rPr>
      <t>(0.11%)</t>
    </r>
  </si>
  <si>
    <r>
      <t>98 </t>
    </r>
    <r>
      <rPr>
        <sz val="11"/>
        <color rgb="FF777777"/>
        <rFont val="Calibri"/>
        <family val="2"/>
        <scheme val="minor"/>
      </rPr>
      <t>(0.03%)</t>
    </r>
  </si>
  <si>
    <r>
      <t>70954 </t>
    </r>
    <r>
      <rPr>
        <sz val="11"/>
        <color rgb="FF777777"/>
        <rFont val="Calibri"/>
        <family val="2"/>
        <scheme val="minor"/>
      </rPr>
      <t>(18.99%)</t>
    </r>
  </si>
  <si>
    <r>
      <t>351513 </t>
    </r>
    <r>
      <rPr>
        <sz val="11"/>
        <color rgb="FF777777"/>
        <rFont val="Calibri"/>
        <family val="2"/>
        <scheme val="minor"/>
      </rPr>
      <t>(81.13%)</t>
    </r>
  </si>
  <si>
    <r>
      <t>81767 </t>
    </r>
    <r>
      <rPr>
        <sz val="11"/>
        <color rgb="FF777777"/>
        <rFont val="Calibri"/>
        <family val="2"/>
        <scheme val="minor"/>
      </rPr>
      <t>(18.87%)</t>
    </r>
  </si>
  <si>
    <r>
      <t>8055 </t>
    </r>
    <r>
      <rPr>
        <sz val="11"/>
        <color rgb="FF777777"/>
        <rFont val="Calibri"/>
        <family val="2"/>
        <scheme val="minor"/>
      </rPr>
      <t>(1.86%)</t>
    </r>
  </si>
  <si>
    <r>
      <t xml:space="preserve">504 </t>
    </r>
    <r>
      <rPr>
        <sz val="11"/>
        <color rgb="FF777777"/>
        <rFont val="Calibri"/>
        <family val="2"/>
        <scheme val="minor"/>
      </rPr>
      <t>(0.12%)</t>
    </r>
  </si>
  <si>
    <r>
      <t>117 </t>
    </r>
    <r>
      <rPr>
        <sz val="11"/>
        <color rgb="FF777777"/>
        <rFont val="Calibri"/>
        <family val="2"/>
        <scheme val="minor"/>
      </rPr>
      <t>(0.03%)</t>
    </r>
  </si>
  <si>
    <r>
      <t>73091 </t>
    </r>
    <r>
      <rPr>
        <sz val="11"/>
        <color rgb="FF777777"/>
        <rFont val="Calibri"/>
        <family val="2"/>
        <scheme val="minor"/>
      </rPr>
      <t>(16.87%)</t>
    </r>
  </si>
  <si>
    <r>
      <t>446004 </t>
    </r>
    <r>
      <rPr>
        <sz val="11"/>
        <color rgb="FF777777"/>
        <rFont val="Calibri"/>
        <family val="2"/>
        <scheme val="minor"/>
      </rPr>
      <t>(77.34%)</t>
    </r>
  </si>
  <si>
    <r>
      <t>130690 </t>
    </r>
    <r>
      <rPr>
        <sz val="11"/>
        <color rgb="FF777777"/>
        <rFont val="Calibri"/>
        <family val="2"/>
        <scheme val="minor"/>
      </rPr>
      <t>(22.66%)</t>
    </r>
  </si>
  <si>
    <r>
      <t>10353 </t>
    </r>
    <r>
      <rPr>
        <sz val="11"/>
        <color rgb="FF777777"/>
        <rFont val="Calibri"/>
        <family val="2"/>
        <scheme val="minor"/>
      </rPr>
      <t>(1.80%)</t>
    </r>
  </si>
  <si>
    <r>
      <t>606 </t>
    </r>
    <r>
      <rPr>
        <sz val="11"/>
        <color rgb="FF777777"/>
        <rFont val="Calibri"/>
        <family val="2"/>
        <scheme val="minor"/>
      </rPr>
      <t>(0.11%)</t>
    </r>
  </si>
  <si>
    <r>
      <t>174 </t>
    </r>
    <r>
      <rPr>
        <sz val="11"/>
        <color rgb="FF777777"/>
        <rFont val="Calibri"/>
        <family val="2"/>
        <scheme val="minor"/>
      </rPr>
      <t>(0.03%)</t>
    </r>
  </si>
  <si>
    <r>
      <t>119557 </t>
    </r>
    <r>
      <rPr>
        <sz val="11"/>
        <color rgb="FF777777"/>
        <rFont val="Calibri"/>
        <family val="2"/>
        <scheme val="minor"/>
      </rPr>
      <t>(20.73%)</t>
    </r>
  </si>
  <si>
    <r>
      <t>418919 </t>
    </r>
    <r>
      <rPr>
        <sz val="11"/>
        <color rgb="FF777777"/>
        <rFont val="Calibri"/>
        <family val="2"/>
        <scheme val="minor"/>
      </rPr>
      <t>(81.50%)</t>
    </r>
  </si>
  <si>
    <r>
      <t>95081 </t>
    </r>
    <r>
      <rPr>
        <sz val="11"/>
        <color rgb="FF777777"/>
        <rFont val="Calibri"/>
        <family val="2"/>
        <scheme val="minor"/>
      </rPr>
      <t>(18.50%)</t>
    </r>
  </si>
  <si>
    <r>
      <t>9320 </t>
    </r>
    <r>
      <rPr>
        <sz val="11"/>
        <color rgb="FF777777"/>
        <rFont val="Calibri"/>
        <family val="2"/>
        <scheme val="minor"/>
      </rPr>
      <t>(1.81%)</t>
    </r>
  </si>
  <si>
    <r>
      <t>614 </t>
    </r>
    <r>
      <rPr>
        <sz val="11"/>
        <color rgb="FF777777"/>
        <rFont val="Calibri"/>
        <family val="2"/>
        <scheme val="minor"/>
      </rPr>
      <t>(0.12%)</t>
    </r>
  </si>
  <si>
    <r>
      <t>168 </t>
    </r>
    <r>
      <rPr>
        <sz val="11"/>
        <color rgb="FF777777"/>
        <rFont val="Calibri"/>
        <family val="2"/>
        <scheme val="minor"/>
      </rPr>
      <t>(0.03%)</t>
    </r>
  </si>
  <si>
    <r>
      <t>84979 </t>
    </r>
    <r>
      <rPr>
        <sz val="11"/>
        <color rgb="FF777777"/>
        <rFont val="Calibri"/>
        <family val="2"/>
        <scheme val="minor"/>
      </rPr>
      <t>(16.53%)</t>
    </r>
  </si>
  <si>
    <r>
      <t>436689 </t>
    </r>
    <r>
      <rPr>
        <sz val="11"/>
        <color rgb="FF777777"/>
        <rFont val="Calibri"/>
        <family val="2"/>
        <scheme val="minor"/>
      </rPr>
      <t>(73.37%)</t>
    </r>
  </si>
  <si>
    <r>
      <t>158491 </t>
    </r>
    <r>
      <rPr>
        <sz val="11"/>
        <color rgb="FF777777"/>
        <rFont val="Calibri"/>
        <family val="2"/>
        <scheme val="minor"/>
      </rPr>
      <t>(26.63%)</t>
    </r>
  </si>
  <si>
    <r>
      <t xml:space="preserve">10442 </t>
    </r>
    <r>
      <rPr>
        <sz val="11"/>
        <color rgb="FF777777"/>
        <rFont val="Calibri"/>
        <family val="2"/>
        <scheme val="minor"/>
      </rPr>
      <t>(1.75%)</t>
    </r>
  </si>
  <si>
    <r>
      <t>674 </t>
    </r>
    <r>
      <rPr>
        <sz val="11"/>
        <color rgb="FF777777"/>
        <rFont val="Calibri"/>
        <family val="2"/>
        <scheme val="minor"/>
      </rPr>
      <t>(0.11%)</t>
    </r>
  </si>
  <si>
    <r>
      <t>212 </t>
    </r>
    <r>
      <rPr>
        <sz val="11"/>
        <color rgb="FF777777"/>
        <rFont val="Calibri"/>
        <family val="2"/>
        <scheme val="minor"/>
      </rPr>
      <t>(0.04%)</t>
    </r>
  </si>
  <si>
    <r>
      <t>147163 </t>
    </r>
    <r>
      <rPr>
        <sz val="11"/>
        <color rgb="FF777777"/>
        <rFont val="Calibri"/>
        <family val="2"/>
        <scheme val="minor"/>
      </rPr>
      <t>(24.73%)</t>
    </r>
  </si>
  <si>
    <r>
      <t>431606 </t>
    </r>
    <r>
      <rPr>
        <sz val="11"/>
        <color rgb="FF777777"/>
        <rFont val="Calibri"/>
        <family val="2"/>
        <scheme val="minor"/>
      </rPr>
      <t>(79.53%)</t>
    </r>
  </si>
  <si>
    <r>
      <t>111084 </t>
    </r>
    <r>
      <rPr>
        <sz val="11"/>
        <color rgb="FF777777"/>
        <rFont val="Calibri"/>
        <family val="2"/>
        <scheme val="minor"/>
      </rPr>
      <t>(20.47%)</t>
    </r>
  </si>
  <si>
    <r>
      <t>9686 </t>
    </r>
    <r>
      <rPr>
        <sz val="11"/>
        <color rgb="FF777777"/>
        <rFont val="Calibri"/>
        <family val="2"/>
        <scheme val="minor"/>
      </rPr>
      <t>(1.78%)</t>
    </r>
  </si>
  <si>
    <r>
      <t>598 </t>
    </r>
    <r>
      <rPr>
        <sz val="11"/>
        <color rgb="FF777777"/>
        <rFont val="Calibri"/>
        <family val="2"/>
        <scheme val="minor"/>
      </rPr>
      <t>(0.11%)</t>
    </r>
  </si>
  <si>
    <r>
      <t>188 </t>
    </r>
    <r>
      <rPr>
        <sz val="11"/>
        <color rgb="FF777777"/>
        <rFont val="Calibri"/>
        <family val="2"/>
        <scheme val="minor"/>
      </rPr>
      <t>(0.03%)</t>
    </r>
  </si>
  <si>
    <r>
      <t>100612 </t>
    </r>
    <r>
      <rPr>
        <sz val="11"/>
        <color rgb="FF777777"/>
        <rFont val="Calibri"/>
        <family val="2"/>
        <scheme val="minor"/>
      </rPr>
      <t>(18.54%)</t>
    </r>
  </si>
  <si>
    <r>
      <t>413190 </t>
    </r>
    <r>
      <rPr>
        <sz val="11"/>
        <color rgb="FF777777"/>
        <rFont val="Calibri"/>
        <family val="2"/>
        <scheme val="minor"/>
      </rPr>
      <t>(77.77%)</t>
    </r>
  </si>
  <si>
    <r>
      <t>118118 </t>
    </r>
    <r>
      <rPr>
        <sz val="11"/>
        <color rgb="FF777777"/>
        <rFont val="Calibri"/>
        <family val="2"/>
        <scheme val="minor"/>
      </rPr>
      <t>(22.23%)</t>
    </r>
  </si>
  <si>
    <r>
      <t>9639 </t>
    </r>
    <r>
      <rPr>
        <sz val="11"/>
        <color rgb="FF777777"/>
        <rFont val="Calibri"/>
        <family val="2"/>
        <scheme val="minor"/>
      </rPr>
      <t>(1.81%)</t>
    </r>
  </si>
  <si>
    <r>
      <t>574 </t>
    </r>
    <r>
      <rPr>
        <sz val="11"/>
        <color rgb="FF777777"/>
        <rFont val="Calibri"/>
        <family val="2"/>
        <scheme val="minor"/>
      </rPr>
      <t>(0.11%)</t>
    </r>
  </si>
  <si>
    <r>
      <t>120 </t>
    </r>
    <r>
      <rPr>
        <sz val="11"/>
        <color rgb="FF777777"/>
        <rFont val="Calibri"/>
        <family val="2"/>
        <scheme val="minor"/>
      </rPr>
      <t>(0.02%)</t>
    </r>
  </si>
  <si>
    <r>
      <t>107785 </t>
    </r>
    <r>
      <rPr>
        <sz val="11"/>
        <color rgb="FF777777"/>
        <rFont val="Calibri"/>
        <family val="2"/>
        <scheme val="minor"/>
      </rPr>
      <t>(20.29%)</t>
    </r>
  </si>
  <si>
    <r>
      <t>352973 </t>
    </r>
    <r>
      <rPr>
        <sz val="11"/>
        <color rgb="FF777777"/>
        <rFont val="Calibri"/>
        <family val="2"/>
        <scheme val="minor"/>
      </rPr>
      <t>(79.20%)</t>
    </r>
  </si>
  <si>
    <r>
      <t>92691 </t>
    </r>
    <r>
      <rPr>
        <sz val="11"/>
        <color rgb="FF777777"/>
        <rFont val="Calibri"/>
        <family val="2"/>
        <scheme val="minor"/>
      </rPr>
      <t>(20.80%)</t>
    </r>
  </si>
  <si>
    <r>
      <t>7726 </t>
    </r>
    <r>
      <rPr>
        <sz val="11"/>
        <color rgb="FF777777"/>
        <rFont val="Calibri"/>
        <family val="2"/>
        <scheme val="minor"/>
      </rPr>
      <t>(1.73%)</t>
    </r>
  </si>
  <si>
    <r>
      <t>488 </t>
    </r>
    <r>
      <rPr>
        <sz val="11"/>
        <color rgb="FF777777"/>
        <rFont val="Calibri"/>
        <family val="2"/>
        <scheme val="minor"/>
      </rPr>
      <t>(0.11%)</t>
    </r>
  </si>
  <si>
    <r>
      <t>127 </t>
    </r>
    <r>
      <rPr>
        <sz val="11"/>
        <color rgb="FF777777"/>
        <rFont val="Calibri"/>
        <family val="2"/>
        <scheme val="minor"/>
      </rPr>
      <t>(0.03%)</t>
    </r>
  </si>
  <si>
    <r>
      <t>84350 </t>
    </r>
    <r>
      <rPr>
        <sz val="11"/>
        <color rgb="FF777777"/>
        <rFont val="Calibri"/>
        <family val="2"/>
        <scheme val="minor"/>
      </rPr>
      <t>(18.93%)</t>
    </r>
  </si>
  <si>
    <r>
      <t>445468 </t>
    </r>
    <r>
      <rPr>
        <sz val="11"/>
        <color rgb="FF777777"/>
        <rFont val="Calibri"/>
        <family val="2"/>
        <scheme val="minor"/>
      </rPr>
      <t>(79.05%)</t>
    </r>
  </si>
  <si>
    <r>
      <t>118048 </t>
    </r>
    <r>
      <rPr>
        <sz val="11"/>
        <color rgb="FF777777"/>
        <rFont val="Calibri"/>
        <family val="2"/>
        <scheme val="minor"/>
      </rPr>
      <t>(20.95%)</t>
    </r>
  </si>
  <si>
    <r>
      <t>10192 </t>
    </r>
    <r>
      <rPr>
        <sz val="11"/>
        <color rgb="FF777777"/>
        <rFont val="Calibri"/>
        <family val="2"/>
        <scheme val="minor"/>
      </rPr>
      <t>(1.81%)</t>
    </r>
  </si>
  <si>
    <r>
      <t>694 </t>
    </r>
    <r>
      <rPr>
        <sz val="11"/>
        <color rgb="FF777777"/>
        <rFont val="Calibri"/>
        <family val="2"/>
        <scheme val="minor"/>
      </rPr>
      <t>(0.12%)</t>
    </r>
  </si>
  <si>
    <r>
      <t>106988 </t>
    </r>
    <r>
      <rPr>
        <sz val="11"/>
        <color rgb="FF777777"/>
        <rFont val="Calibri"/>
        <family val="2"/>
        <scheme val="minor"/>
      </rPr>
      <t>(18.99%)</t>
    </r>
  </si>
  <si>
    <r>
      <t>411330 </t>
    </r>
    <r>
      <rPr>
        <sz val="11"/>
        <color rgb="FF777777"/>
        <rFont val="Calibri"/>
        <family val="2"/>
        <scheme val="minor"/>
      </rPr>
      <t>(79.40%)</t>
    </r>
  </si>
  <si>
    <r>
      <t>106719 </t>
    </r>
    <r>
      <rPr>
        <sz val="11"/>
        <color rgb="FF777777"/>
        <rFont val="Calibri"/>
        <family val="2"/>
        <scheme val="minor"/>
      </rPr>
      <t>(20.60%)</t>
    </r>
  </si>
  <si>
    <r>
      <t>8790 </t>
    </r>
    <r>
      <rPr>
        <sz val="11"/>
        <color rgb="FF777777"/>
        <rFont val="Calibri"/>
        <family val="2"/>
        <scheme val="minor"/>
      </rPr>
      <t>(1.70%)</t>
    </r>
  </si>
  <si>
    <r>
      <t>591 </t>
    </r>
    <r>
      <rPr>
        <sz val="11"/>
        <color rgb="FF777777"/>
        <rFont val="Calibri"/>
        <family val="2"/>
        <scheme val="minor"/>
      </rPr>
      <t>(0.11%)</t>
    </r>
  </si>
  <si>
    <r>
      <t>97164 </t>
    </r>
    <r>
      <rPr>
        <sz val="11"/>
        <color rgb="FF777777"/>
        <rFont val="Calibri"/>
        <family val="2"/>
        <scheme val="minor"/>
      </rPr>
      <t>(18.76%)</t>
    </r>
  </si>
  <si>
    <r>
      <t>99950 </t>
    </r>
    <r>
      <rPr>
        <sz val="11"/>
        <color rgb="FF777777"/>
        <rFont val="Calibri"/>
        <family val="2"/>
        <scheme val="minor"/>
      </rPr>
      <t>(60.61%)</t>
    </r>
  </si>
  <si>
    <r>
      <t>64964 </t>
    </r>
    <r>
      <rPr>
        <sz val="11"/>
        <color rgb="FF777777"/>
        <rFont val="Calibri"/>
        <family val="2"/>
        <scheme val="minor"/>
      </rPr>
      <t>(39.39%)</t>
    </r>
  </si>
  <si>
    <r>
      <t>5229 </t>
    </r>
    <r>
      <rPr>
        <sz val="11"/>
        <color rgb="FF777777"/>
        <rFont val="Calibri"/>
        <family val="2"/>
        <scheme val="minor"/>
      </rPr>
      <t>(3.17%)</t>
    </r>
  </si>
  <si>
    <r>
      <t>413 </t>
    </r>
    <r>
      <rPr>
        <sz val="11"/>
        <color rgb="FF777777"/>
        <rFont val="Calibri"/>
        <family val="2"/>
        <scheme val="minor"/>
      </rPr>
      <t>(0.25%)</t>
    </r>
  </si>
  <si>
    <r>
      <t>140 </t>
    </r>
    <r>
      <rPr>
        <sz val="11"/>
        <color rgb="FF777777"/>
        <rFont val="Calibri"/>
        <family val="2"/>
        <scheme val="minor"/>
      </rPr>
      <t>(0.08%)</t>
    </r>
  </si>
  <si>
    <r>
      <t>59182 </t>
    </r>
    <r>
      <rPr>
        <sz val="11"/>
        <color rgb="FF777777"/>
        <rFont val="Calibri"/>
        <family val="2"/>
        <scheme val="minor"/>
      </rPr>
      <t>(35.89%)</t>
    </r>
  </si>
  <si>
    <r>
      <t>75699 </t>
    </r>
    <r>
      <rPr>
        <sz val="11"/>
        <color rgb="FF777777"/>
        <rFont val="Calibri"/>
        <family val="2"/>
        <scheme val="minor"/>
      </rPr>
      <t>(54.47%)</t>
    </r>
  </si>
  <si>
    <r>
      <t>63268 </t>
    </r>
    <r>
      <rPr>
        <sz val="11"/>
        <color rgb="FF777777"/>
        <rFont val="Calibri"/>
        <family val="2"/>
        <scheme val="minor"/>
      </rPr>
      <t>(45.53%)</t>
    </r>
  </si>
  <si>
    <r>
      <t>6016 </t>
    </r>
    <r>
      <rPr>
        <sz val="11"/>
        <color rgb="FF777777"/>
        <rFont val="Calibri"/>
        <family val="2"/>
        <scheme val="minor"/>
      </rPr>
      <t>(4.33%)</t>
    </r>
  </si>
  <si>
    <r>
      <t>555 </t>
    </r>
    <r>
      <rPr>
        <sz val="11"/>
        <color rgb="FF777777"/>
        <rFont val="Calibri"/>
        <family val="2"/>
        <scheme val="minor"/>
      </rPr>
      <t>(0.40%)</t>
    </r>
  </si>
  <si>
    <r>
      <t xml:space="preserve">153 </t>
    </r>
    <r>
      <rPr>
        <sz val="11"/>
        <color rgb="FF777777"/>
        <rFont val="Calibri"/>
        <family val="2"/>
        <scheme val="minor"/>
      </rPr>
      <t>(0.11%)</t>
    </r>
  </si>
  <si>
    <r>
      <t>56544 </t>
    </r>
    <r>
      <rPr>
        <sz val="11"/>
        <color rgb="FF777777"/>
        <rFont val="Calibri"/>
        <family val="2"/>
        <scheme val="minor"/>
      </rPr>
      <t>(40.69%)</t>
    </r>
  </si>
  <si>
    <r>
      <t>111917 </t>
    </r>
    <r>
      <rPr>
        <sz val="11"/>
        <color rgb="FF777777"/>
        <rFont val="Calibri"/>
        <family val="2"/>
        <scheme val="minor"/>
      </rPr>
      <t>(64.69%)</t>
    </r>
  </si>
  <si>
    <r>
      <t>61092 </t>
    </r>
    <r>
      <rPr>
        <sz val="11"/>
        <color rgb="FF777777"/>
        <rFont val="Calibri"/>
        <family val="2"/>
        <scheme val="minor"/>
      </rPr>
      <t>(35.31%)</t>
    </r>
  </si>
  <si>
    <r>
      <t>5649 </t>
    </r>
    <r>
      <rPr>
        <sz val="11"/>
        <color rgb="FF777777"/>
        <rFont val="Calibri"/>
        <family val="2"/>
        <scheme val="minor"/>
      </rPr>
      <t>(3.27%)</t>
    </r>
  </si>
  <si>
    <r>
      <t>414 </t>
    </r>
    <r>
      <rPr>
        <sz val="11"/>
        <color rgb="FF777777"/>
        <rFont val="Calibri"/>
        <family val="2"/>
        <scheme val="minor"/>
      </rPr>
      <t>(0.24%)</t>
    </r>
  </si>
  <si>
    <r>
      <t>98 </t>
    </r>
    <r>
      <rPr>
        <sz val="11"/>
        <color rgb="FF777777"/>
        <rFont val="Calibri"/>
        <family val="2"/>
        <scheme val="minor"/>
      </rPr>
      <t>(0.06%)</t>
    </r>
  </si>
  <si>
    <r>
      <t>54931 </t>
    </r>
    <r>
      <rPr>
        <sz val="11"/>
        <color rgb="FF777777"/>
        <rFont val="Calibri"/>
        <family val="2"/>
        <scheme val="minor"/>
      </rPr>
      <t>(31.75%)</t>
    </r>
  </si>
  <si>
    <r>
      <t>69322 </t>
    </r>
    <r>
      <rPr>
        <sz val="11"/>
        <color rgb="FF777777"/>
        <rFont val="Calibri"/>
        <family val="2"/>
        <scheme val="minor"/>
      </rPr>
      <t>(54.99%)</t>
    </r>
  </si>
  <si>
    <r>
      <t>56746 </t>
    </r>
    <r>
      <rPr>
        <sz val="11"/>
        <color rgb="FF777777"/>
        <rFont val="Calibri"/>
        <family val="2"/>
        <scheme val="minor"/>
      </rPr>
      <t>(45.01%)</t>
    </r>
  </si>
  <si>
    <r>
      <t>5356 </t>
    </r>
    <r>
      <rPr>
        <sz val="11"/>
        <color rgb="FF777777"/>
        <rFont val="Calibri"/>
        <family val="2"/>
        <scheme val="minor"/>
      </rPr>
      <t>(4.25%)</t>
    </r>
  </si>
  <si>
    <r>
      <t>482 </t>
    </r>
    <r>
      <rPr>
        <sz val="11"/>
        <color rgb="FF777777"/>
        <rFont val="Calibri"/>
        <family val="2"/>
        <scheme val="minor"/>
      </rPr>
      <t>(0.38%)</t>
    </r>
  </si>
  <si>
    <r>
      <t>116 </t>
    </r>
    <r>
      <rPr>
        <sz val="11"/>
        <color rgb="FF777777"/>
        <rFont val="Calibri"/>
        <family val="2"/>
        <scheme val="minor"/>
      </rPr>
      <t>(0.09%)</t>
    </r>
  </si>
  <si>
    <r>
      <t>50792 </t>
    </r>
    <r>
      <rPr>
        <sz val="11"/>
        <color rgb="FF777777"/>
        <rFont val="Calibri"/>
        <family val="2"/>
        <scheme val="minor"/>
      </rPr>
      <t>(40.29%)</t>
    </r>
  </si>
  <si>
    <r>
      <t>84010 </t>
    </r>
    <r>
      <rPr>
        <sz val="11"/>
        <color rgb="FF777777"/>
        <rFont val="Calibri"/>
        <family val="2"/>
        <scheme val="minor"/>
      </rPr>
      <t>(51.87%)</t>
    </r>
  </si>
  <si>
    <r>
      <t>77944 </t>
    </r>
    <r>
      <rPr>
        <sz val="11"/>
        <color rgb="FF777777"/>
        <rFont val="Calibri"/>
        <family val="2"/>
        <scheme val="minor"/>
      </rPr>
      <t>(48.13%)</t>
    </r>
  </si>
  <si>
    <r>
      <t>6091 </t>
    </r>
    <r>
      <rPr>
        <sz val="11"/>
        <color rgb="FF777777"/>
        <rFont val="Calibri"/>
        <family val="2"/>
        <scheme val="minor"/>
      </rPr>
      <t>(3.76%)</t>
    </r>
  </si>
  <si>
    <r>
      <t>558 </t>
    </r>
    <r>
      <rPr>
        <sz val="11"/>
        <color rgb="FF777777"/>
        <rFont val="Calibri"/>
        <family val="2"/>
        <scheme val="minor"/>
      </rPr>
      <t>(0.34%)</t>
    </r>
  </si>
  <si>
    <r>
      <t>172 </t>
    </r>
    <r>
      <rPr>
        <sz val="11"/>
        <color rgb="FF777777"/>
        <rFont val="Calibri"/>
        <family val="2"/>
        <scheme val="minor"/>
      </rPr>
      <t>(0.11%)</t>
    </r>
  </si>
  <si>
    <r>
      <t>71123 </t>
    </r>
    <r>
      <rPr>
        <sz val="11"/>
        <color rgb="FF777777"/>
        <rFont val="Calibri"/>
        <family val="2"/>
        <scheme val="minor"/>
      </rPr>
      <t>(43.92%)</t>
    </r>
  </si>
  <si>
    <r>
      <t xml:space="preserve">74899 </t>
    </r>
    <r>
      <rPr>
        <sz val="11"/>
        <color rgb="FF777777"/>
        <rFont val="Calibri"/>
        <family val="2"/>
        <scheme val="minor"/>
      </rPr>
      <t>(56.86%)</t>
    </r>
  </si>
  <si>
    <r>
      <t>56818 </t>
    </r>
    <r>
      <rPr>
        <sz val="11"/>
        <color rgb="FF777777"/>
        <rFont val="Calibri"/>
        <family val="2"/>
        <scheme val="minor"/>
      </rPr>
      <t>(43.14%)</t>
    </r>
  </si>
  <si>
    <r>
      <t>4250 </t>
    </r>
    <r>
      <rPr>
        <sz val="11"/>
        <color rgb="FF777777"/>
        <rFont val="Calibri"/>
        <family val="2"/>
        <scheme val="minor"/>
      </rPr>
      <t>(3.23%)</t>
    </r>
  </si>
  <si>
    <r>
      <t>506 </t>
    </r>
    <r>
      <rPr>
        <sz val="11"/>
        <color rgb="FF777777"/>
        <rFont val="Calibri"/>
        <family val="2"/>
        <scheme val="minor"/>
      </rPr>
      <t>(0.38%)</t>
    </r>
  </si>
  <si>
    <r>
      <t>166 </t>
    </r>
    <r>
      <rPr>
        <sz val="11"/>
        <color rgb="FF777777"/>
        <rFont val="Calibri"/>
        <family val="2"/>
        <scheme val="minor"/>
      </rPr>
      <t>(0.13%)</t>
    </r>
  </si>
  <si>
    <r>
      <t>51896 </t>
    </r>
    <r>
      <rPr>
        <sz val="11"/>
        <color rgb="FF777777"/>
        <rFont val="Calibri"/>
        <family val="2"/>
        <scheme val="minor"/>
      </rPr>
      <t>(39.40%)</t>
    </r>
  </si>
  <si>
    <r>
      <t xml:space="preserve">78758 </t>
    </r>
    <r>
      <rPr>
        <sz val="11"/>
        <color rgb="FF777777"/>
        <rFont val="Calibri"/>
        <family val="2"/>
        <scheme val="minor"/>
      </rPr>
      <t>(46.55%)</t>
    </r>
  </si>
  <si>
    <r>
      <t>90422 </t>
    </r>
    <r>
      <rPr>
        <sz val="11"/>
        <color rgb="FF777777"/>
        <rFont val="Calibri"/>
        <family val="2"/>
        <scheme val="minor"/>
      </rPr>
      <t>(53.45%)</t>
    </r>
  </si>
  <si>
    <r>
      <t>6008 </t>
    </r>
    <r>
      <rPr>
        <sz val="11"/>
        <color rgb="FF777777"/>
        <rFont val="Calibri"/>
        <family val="2"/>
        <scheme val="minor"/>
      </rPr>
      <t>(3.55%)</t>
    </r>
  </si>
  <si>
    <r>
      <t>612 </t>
    </r>
    <r>
      <rPr>
        <sz val="11"/>
        <color rgb="FF777777"/>
        <rFont val="Calibri"/>
        <family val="2"/>
        <scheme val="minor"/>
      </rPr>
      <t>(0.36%)</t>
    </r>
  </si>
  <si>
    <r>
      <t>211 </t>
    </r>
    <r>
      <rPr>
        <sz val="11"/>
        <color rgb="FF777777"/>
        <rFont val="Calibri"/>
        <family val="2"/>
        <scheme val="minor"/>
      </rPr>
      <t>(0.12%)</t>
    </r>
  </si>
  <si>
    <r>
      <t>83591 </t>
    </r>
    <r>
      <rPr>
        <sz val="11"/>
        <color rgb="FF777777"/>
        <rFont val="Calibri"/>
        <family val="2"/>
        <scheme val="minor"/>
      </rPr>
      <t>(49.41%)</t>
    </r>
  </si>
  <si>
    <r>
      <t>72999 </t>
    </r>
    <r>
      <rPr>
        <sz val="11"/>
        <color rgb="FF777777"/>
        <rFont val="Calibri"/>
        <family val="2"/>
        <scheme val="minor"/>
      </rPr>
      <t>(55.92%)</t>
    </r>
  </si>
  <si>
    <r>
      <t>57532 </t>
    </r>
    <r>
      <rPr>
        <sz val="11"/>
        <color rgb="FF777777"/>
        <rFont val="Calibri"/>
        <family val="2"/>
        <scheme val="minor"/>
      </rPr>
      <t>(44.08%)</t>
    </r>
  </si>
  <si>
    <r>
      <t>4345 </t>
    </r>
    <r>
      <rPr>
        <sz val="11"/>
        <color rgb="FF777777"/>
        <rFont val="Calibri"/>
        <family val="2"/>
        <scheme val="minor"/>
      </rPr>
      <t>(3.33%)</t>
    </r>
  </si>
  <si>
    <r>
      <t>524 </t>
    </r>
    <r>
      <rPr>
        <sz val="11"/>
        <color rgb="FF777777"/>
        <rFont val="Calibri"/>
        <family val="2"/>
        <scheme val="minor"/>
      </rPr>
      <t>(0.40%)</t>
    </r>
  </si>
  <si>
    <r>
      <t>186 </t>
    </r>
    <r>
      <rPr>
        <sz val="11"/>
        <color rgb="FF777777"/>
        <rFont val="Calibri"/>
        <family val="2"/>
        <scheme val="minor"/>
      </rPr>
      <t>(0.14%)</t>
    </r>
  </si>
  <si>
    <r>
      <t>52477 </t>
    </r>
    <r>
      <rPr>
        <sz val="11"/>
        <color rgb="FF777777"/>
        <rFont val="Calibri"/>
        <family val="2"/>
        <scheme val="minor"/>
      </rPr>
      <t>(40.20%)</t>
    </r>
  </si>
  <si>
    <r>
      <t>71378 </t>
    </r>
    <r>
      <rPr>
        <sz val="11"/>
        <color rgb="FF777777"/>
        <rFont val="Calibri"/>
        <family val="2"/>
        <scheme val="minor"/>
      </rPr>
      <t>(50.48%)</t>
    </r>
  </si>
  <si>
    <r>
      <t>70028 </t>
    </r>
    <r>
      <rPr>
        <sz val="11"/>
        <color rgb="FF777777"/>
        <rFont val="Calibri"/>
        <family val="2"/>
        <scheme val="minor"/>
      </rPr>
      <t>(49.52%)</t>
    </r>
  </si>
  <si>
    <r>
      <t>5904 </t>
    </r>
    <r>
      <rPr>
        <sz val="11"/>
        <color rgb="FF777777"/>
        <rFont val="Calibri"/>
        <family val="2"/>
        <scheme val="minor"/>
      </rPr>
      <t>(4.18%)</t>
    </r>
  </si>
  <si>
    <r>
      <t>535 </t>
    </r>
    <r>
      <rPr>
        <sz val="11"/>
        <color rgb="FF777777"/>
        <rFont val="Calibri"/>
        <family val="2"/>
        <scheme val="minor"/>
      </rPr>
      <t>(0.38%)</t>
    </r>
  </si>
  <si>
    <r>
      <t>119 </t>
    </r>
    <r>
      <rPr>
        <sz val="11"/>
        <color rgb="FF777777"/>
        <rFont val="Calibri"/>
        <family val="2"/>
        <scheme val="minor"/>
      </rPr>
      <t>(0.08%)</t>
    </r>
  </si>
  <si>
    <r>
      <t>63470 </t>
    </r>
    <r>
      <rPr>
        <sz val="11"/>
        <color rgb="FF777777"/>
        <rFont val="Calibri"/>
        <family val="2"/>
        <scheme val="minor"/>
      </rPr>
      <t>(44.88%)</t>
    </r>
  </si>
  <si>
    <r>
      <t>56027 </t>
    </r>
    <r>
      <rPr>
        <sz val="11"/>
        <color rgb="FF777777"/>
        <rFont val="Calibri"/>
        <family val="2"/>
        <scheme val="minor"/>
      </rPr>
      <t>(56.22%)</t>
    </r>
  </si>
  <si>
    <r>
      <t>43621 </t>
    </r>
    <r>
      <rPr>
        <sz val="11"/>
        <color rgb="FF777777"/>
        <rFont val="Calibri"/>
        <family val="2"/>
        <scheme val="minor"/>
      </rPr>
      <t>(43.78%)</t>
    </r>
  </si>
  <si>
    <r>
      <t>3178 </t>
    </r>
    <r>
      <rPr>
        <sz val="11"/>
        <color rgb="FF777777"/>
        <rFont val="Calibri"/>
        <family val="2"/>
        <scheme val="minor"/>
      </rPr>
      <t>(3.19%)</t>
    </r>
  </si>
  <si>
    <r>
      <t>410 </t>
    </r>
    <r>
      <rPr>
        <sz val="11"/>
        <color rgb="FF777777"/>
        <rFont val="Calibri"/>
        <family val="2"/>
        <scheme val="minor"/>
      </rPr>
      <t>(0.41%)</t>
    </r>
  </si>
  <si>
    <r>
      <t>124 </t>
    </r>
    <r>
      <rPr>
        <sz val="11"/>
        <color rgb="FF777777"/>
        <rFont val="Calibri"/>
        <family val="2"/>
        <scheme val="minor"/>
      </rPr>
      <t>(0.12%)</t>
    </r>
  </si>
  <si>
    <r>
      <t>39909 </t>
    </r>
    <r>
      <rPr>
        <sz val="11"/>
        <color rgb="FF777777"/>
        <rFont val="Calibri"/>
        <family val="2"/>
        <scheme val="minor"/>
      </rPr>
      <t>(40.05%)</t>
    </r>
  </si>
  <si>
    <r>
      <t>79274 </t>
    </r>
    <r>
      <rPr>
        <sz val="11"/>
        <color rgb="FF777777"/>
        <rFont val="Calibri"/>
        <family val="2"/>
        <scheme val="minor"/>
      </rPr>
      <t>(49.58%)</t>
    </r>
  </si>
  <si>
    <r>
      <t>80618 </t>
    </r>
    <r>
      <rPr>
        <sz val="11"/>
        <color rgb="FF777777"/>
        <rFont val="Calibri"/>
        <family val="2"/>
        <scheme val="minor"/>
      </rPr>
      <t>(50.42%)</t>
    </r>
  </si>
  <si>
    <r>
      <t>6397 </t>
    </r>
    <r>
      <rPr>
        <sz val="11"/>
        <color rgb="FF777777"/>
        <rFont val="Calibri"/>
        <family val="2"/>
        <scheme val="minor"/>
      </rPr>
      <t>(4.00%)</t>
    </r>
  </si>
  <si>
    <r>
      <t>655 </t>
    </r>
    <r>
      <rPr>
        <sz val="11"/>
        <color rgb="FF777777"/>
        <rFont val="Calibri"/>
        <family val="2"/>
        <scheme val="minor"/>
      </rPr>
      <t>(0.41%)</t>
    </r>
  </si>
  <si>
    <r>
      <t>173 </t>
    </r>
    <r>
      <rPr>
        <sz val="11"/>
        <color rgb="FF777777"/>
        <rFont val="Calibri"/>
        <family val="2"/>
        <scheme val="minor"/>
      </rPr>
      <t>(0.11%)</t>
    </r>
  </si>
  <si>
    <r>
      <t>73393 </t>
    </r>
    <r>
      <rPr>
        <sz val="11"/>
        <color rgb="FF777777"/>
        <rFont val="Calibri"/>
        <family val="2"/>
        <scheme val="minor"/>
      </rPr>
      <t>(45.90%)</t>
    </r>
  </si>
  <si>
    <r>
      <t xml:space="preserve">64275 </t>
    </r>
    <r>
      <rPr>
        <sz val="11"/>
        <color rgb="FF777777"/>
        <rFont val="Calibri"/>
        <family val="2"/>
        <scheme val="minor"/>
      </rPr>
      <t>(56.29%)</t>
    </r>
  </si>
  <si>
    <r>
      <t>49920 </t>
    </r>
    <r>
      <rPr>
        <sz val="11"/>
        <color rgb="FF777777"/>
        <rFont val="Calibri"/>
        <family val="2"/>
        <scheme val="minor"/>
      </rPr>
      <t>(43.71%)</t>
    </r>
  </si>
  <si>
    <r>
      <t>3574 </t>
    </r>
    <r>
      <rPr>
        <sz val="11"/>
        <color rgb="FF777777"/>
        <rFont val="Calibri"/>
        <family val="2"/>
        <scheme val="minor"/>
      </rPr>
      <t>(3.13%)</t>
    </r>
  </si>
  <si>
    <r>
      <t>497 </t>
    </r>
    <r>
      <rPr>
        <sz val="11"/>
        <color rgb="FF777777"/>
        <rFont val="Calibri"/>
        <family val="2"/>
        <scheme val="minor"/>
      </rPr>
      <t>(0.44%)</t>
    </r>
  </si>
  <si>
    <r>
      <t>168 </t>
    </r>
    <r>
      <rPr>
        <sz val="11"/>
        <color rgb="FF777777"/>
        <rFont val="Calibri"/>
        <family val="2"/>
        <scheme val="minor"/>
      </rPr>
      <t>(0.15%)</t>
    </r>
  </si>
  <si>
    <r>
      <t>45681 </t>
    </r>
    <r>
      <rPr>
        <sz val="11"/>
        <color rgb="FF777777"/>
        <rFont val="Calibri"/>
        <family val="2"/>
        <scheme val="minor"/>
      </rPr>
      <t>(40.00%)</t>
    </r>
  </si>
  <si>
    <r>
      <t>432524 </t>
    </r>
    <r>
      <rPr>
        <sz val="11"/>
        <color rgb="FF777777"/>
        <rFont val="Calibri"/>
        <family val="2"/>
        <scheme val="minor"/>
      </rPr>
      <t>(92.34%)</t>
    </r>
  </si>
  <si>
    <r>
      <t>35863 </t>
    </r>
    <r>
      <rPr>
        <sz val="11"/>
        <color rgb="FF777777"/>
        <rFont val="Calibri"/>
        <family val="2"/>
        <scheme val="minor"/>
      </rPr>
      <t>(7.66%)</t>
    </r>
  </si>
  <si>
    <r>
      <t>2726 </t>
    </r>
    <r>
      <rPr>
        <sz val="11"/>
        <color rgb="FF777777"/>
        <rFont val="Calibri"/>
        <family val="2"/>
        <scheme val="minor"/>
      </rPr>
      <t>(0.58%)</t>
    </r>
  </si>
  <si>
    <r>
      <t>185 </t>
    </r>
    <r>
      <rPr>
        <sz val="11"/>
        <color rgb="FF777777"/>
        <rFont val="Calibri"/>
        <family val="2"/>
        <scheme val="minor"/>
      </rPr>
      <t>(0.04%)</t>
    </r>
  </si>
  <si>
    <r>
      <t>32912 </t>
    </r>
    <r>
      <rPr>
        <sz val="11"/>
        <color rgb="FF777777"/>
        <rFont val="Calibri"/>
        <family val="2"/>
        <scheme val="minor"/>
      </rPr>
      <t>(7.03%)</t>
    </r>
  </si>
  <si>
    <r>
      <t>385460 </t>
    </r>
    <r>
      <rPr>
        <sz val="11"/>
        <color rgb="FF777777"/>
        <rFont val="Calibri"/>
        <family val="2"/>
        <scheme val="minor"/>
      </rPr>
      <t>(90.34%)</t>
    </r>
  </si>
  <si>
    <r>
      <t>41194 </t>
    </r>
    <r>
      <rPr>
        <sz val="11"/>
        <color rgb="FF777777"/>
        <rFont val="Calibri"/>
        <family val="2"/>
        <scheme val="minor"/>
      </rPr>
      <t>(9.66%)</t>
    </r>
  </si>
  <si>
    <r>
      <t>2489 </t>
    </r>
    <r>
      <rPr>
        <sz val="11"/>
        <color rgb="FF777777"/>
        <rFont val="Calibri"/>
        <family val="2"/>
        <scheme val="minor"/>
      </rPr>
      <t>(0.58%)</t>
    </r>
  </si>
  <si>
    <r>
      <t>221 </t>
    </r>
    <r>
      <rPr>
        <sz val="11"/>
        <color rgb="FF777777"/>
        <rFont val="Calibri"/>
        <family val="2"/>
        <scheme val="minor"/>
      </rPr>
      <t>(0.05%)</t>
    </r>
  </si>
  <si>
    <r>
      <t>38448 </t>
    </r>
    <r>
      <rPr>
        <sz val="11"/>
        <color rgb="FF777777"/>
        <rFont val="Calibri"/>
        <family val="2"/>
        <scheme val="minor"/>
      </rPr>
      <t>(9.01%)</t>
    </r>
  </si>
  <si>
    <r>
      <t>546177 </t>
    </r>
    <r>
      <rPr>
        <sz val="11"/>
        <color rgb="FF777777"/>
        <rFont val="Calibri"/>
        <family val="2"/>
        <scheme val="minor"/>
      </rPr>
      <t>(93.94%)</t>
    </r>
  </si>
  <si>
    <r>
      <t>35247 </t>
    </r>
    <r>
      <rPr>
        <sz val="11"/>
        <color rgb="FF777777"/>
        <rFont val="Calibri"/>
        <family val="2"/>
        <scheme val="minor"/>
      </rPr>
      <t>(6.06%)</t>
    </r>
  </si>
  <si>
    <r>
      <t>3470 </t>
    </r>
    <r>
      <rPr>
        <sz val="11"/>
        <color rgb="FF777777"/>
        <rFont val="Calibri"/>
        <family val="2"/>
        <scheme val="minor"/>
      </rPr>
      <t>(0.60%)</t>
    </r>
  </si>
  <si>
    <r>
      <t>220 </t>
    </r>
    <r>
      <rPr>
        <sz val="11"/>
        <color rgb="FF777777"/>
        <rFont val="Calibri"/>
        <family val="2"/>
        <scheme val="minor"/>
      </rPr>
      <t>(0.04%)</t>
    </r>
  </si>
  <si>
    <r>
      <t>59 </t>
    </r>
    <r>
      <rPr>
        <sz val="11"/>
        <color rgb="FF777777"/>
        <rFont val="Calibri"/>
        <family val="2"/>
        <scheme val="minor"/>
      </rPr>
      <t>(0.01%)</t>
    </r>
  </si>
  <si>
    <r>
      <t>31498 </t>
    </r>
    <r>
      <rPr>
        <sz val="11"/>
        <color rgb="FF777777"/>
        <rFont val="Calibri"/>
        <family val="2"/>
        <scheme val="minor"/>
      </rPr>
      <t>(5.42%)</t>
    </r>
  </si>
  <si>
    <r>
      <t>386540 </t>
    </r>
    <r>
      <rPr>
        <sz val="11"/>
        <color rgb="FF777777"/>
        <rFont val="Calibri"/>
        <family val="2"/>
        <scheme val="minor"/>
      </rPr>
      <t>(94.08%)</t>
    </r>
  </si>
  <si>
    <r>
      <t>24328 </t>
    </r>
    <r>
      <rPr>
        <sz val="11"/>
        <color rgb="FF777777"/>
        <rFont val="Calibri"/>
        <family val="2"/>
        <scheme val="minor"/>
      </rPr>
      <t>(5.92%)</t>
    </r>
  </si>
  <si>
    <r>
      <t>2400 </t>
    </r>
    <r>
      <rPr>
        <sz val="11"/>
        <color rgb="FF777777"/>
        <rFont val="Calibri"/>
        <family val="2"/>
        <scheme val="minor"/>
      </rPr>
      <t>(0.58%)</t>
    </r>
  </si>
  <si>
    <r>
      <t>177 </t>
    </r>
    <r>
      <rPr>
        <sz val="11"/>
        <color rgb="FF777777"/>
        <rFont val="Calibri"/>
        <family val="2"/>
        <scheme val="minor"/>
      </rPr>
      <t>(0.04%)</t>
    </r>
  </si>
  <si>
    <r>
      <t>31 </t>
    </r>
    <r>
      <rPr>
        <sz val="11"/>
        <color rgb="FF777777"/>
        <rFont val="Calibri"/>
        <family val="2"/>
        <scheme val="minor"/>
      </rPr>
      <t>(0.01%)</t>
    </r>
  </si>
  <si>
    <r>
      <t>21720 </t>
    </r>
    <r>
      <rPr>
        <sz val="11"/>
        <color rgb="FF777777"/>
        <rFont val="Calibri"/>
        <family val="2"/>
        <scheme val="minor"/>
      </rPr>
      <t>(5.29%)</t>
    </r>
  </si>
  <si>
    <r>
      <t>140159 </t>
    </r>
    <r>
      <rPr>
        <sz val="11"/>
        <color rgb="FF777777"/>
        <rFont val="Calibri"/>
        <family val="2"/>
        <scheme val="minor"/>
      </rPr>
      <t>(92.39%)</t>
    </r>
  </si>
  <si>
    <r>
      <t>11550 </t>
    </r>
    <r>
      <rPr>
        <sz val="11"/>
        <color rgb="FF777777"/>
        <rFont val="Calibri"/>
        <family val="2"/>
        <scheme val="minor"/>
      </rPr>
      <t>(7.61%)</t>
    </r>
  </si>
  <si>
    <r>
      <t>872 </t>
    </r>
    <r>
      <rPr>
        <sz val="11"/>
        <color rgb="FF777777"/>
        <rFont val="Calibri"/>
        <family val="2"/>
        <scheme val="minor"/>
      </rPr>
      <t>(0.57%)</t>
    </r>
  </si>
  <si>
    <r>
      <t>65 </t>
    </r>
    <r>
      <rPr>
        <sz val="11"/>
        <color rgb="FF777777"/>
        <rFont val="Calibri"/>
        <family val="2"/>
        <scheme val="minor"/>
      </rPr>
      <t>(0.04%)</t>
    </r>
  </si>
  <si>
    <r>
      <t>11 </t>
    </r>
    <r>
      <rPr>
        <sz val="11"/>
        <color rgb="FF777777"/>
        <rFont val="Calibri"/>
        <family val="2"/>
        <scheme val="minor"/>
      </rPr>
      <t>(0.01%)</t>
    </r>
  </si>
  <si>
    <r>
      <t>10602 </t>
    </r>
    <r>
      <rPr>
        <sz val="11"/>
        <color rgb="FF777777"/>
        <rFont val="Calibri"/>
        <family val="2"/>
        <scheme val="minor"/>
      </rPr>
      <t>(6.99%)</t>
    </r>
  </si>
  <si>
    <r>
      <t>163646 </t>
    </r>
    <r>
      <rPr>
        <sz val="11"/>
        <color rgb="FF777777"/>
        <rFont val="Calibri"/>
        <family val="2"/>
        <scheme val="minor"/>
      </rPr>
      <t>(92.26%)</t>
    </r>
  </si>
  <si>
    <r>
      <t>13722 </t>
    </r>
    <r>
      <rPr>
        <sz val="11"/>
        <color rgb="FF777777"/>
        <rFont val="Calibri"/>
        <family val="2"/>
        <scheme val="minor"/>
      </rPr>
      <t>(7.74%)</t>
    </r>
  </si>
  <si>
    <r>
      <t>1056 </t>
    </r>
    <r>
      <rPr>
        <sz val="11"/>
        <color rgb="FF777777"/>
        <rFont val="Calibri"/>
        <family val="2"/>
        <scheme val="minor"/>
      </rPr>
      <t>(0.60%)</t>
    </r>
  </si>
  <si>
    <r>
      <t>87 </t>
    </r>
    <r>
      <rPr>
        <sz val="11"/>
        <color rgb="FF777777"/>
        <rFont val="Calibri"/>
        <family val="2"/>
        <scheme val="minor"/>
      </rPr>
      <t>(0.05%)</t>
    </r>
  </si>
  <si>
    <r>
      <t xml:space="preserve">12561 </t>
    </r>
    <r>
      <rPr>
        <sz val="11"/>
        <color rgb="FF777777"/>
        <rFont val="Calibri"/>
        <family val="2"/>
        <scheme val="minor"/>
      </rPr>
      <t>(7.08%)</t>
    </r>
  </si>
  <si>
    <r>
      <t xml:space="preserve">400587 </t>
    </r>
    <r>
      <rPr>
        <sz val="11"/>
        <color rgb="FF777777"/>
        <rFont val="Calibri"/>
        <family val="2"/>
        <scheme val="minor"/>
      </rPr>
      <t>(94.46%)</t>
    </r>
  </si>
  <si>
    <r>
      <t>23512 </t>
    </r>
    <r>
      <rPr>
        <sz val="11"/>
        <color rgb="FF777777"/>
        <rFont val="Calibri"/>
        <family val="2"/>
        <scheme val="minor"/>
      </rPr>
      <t>(5.54%)</t>
    </r>
  </si>
  <si>
    <r>
      <t>2266 </t>
    </r>
    <r>
      <rPr>
        <sz val="11"/>
        <color rgb="FF777777"/>
        <rFont val="Calibri"/>
        <family val="2"/>
        <scheme val="minor"/>
      </rPr>
      <t>(0.53%)</t>
    </r>
  </si>
  <si>
    <r>
      <t>149 </t>
    </r>
    <r>
      <rPr>
        <sz val="11"/>
        <color rgb="FF777777"/>
        <rFont val="Calibri"/>
        <family val="2"/>
        <scheme val="minor"/>
      </rPr>
      <t>(0.04%)</t>
    </r>
  </si>
  <si>
    <r>
      <t>29 </t>
    </r>
    <r>
      <rPr>
        <sz val="11"/>
        <color rgb="FF777777"/>
        <rFont val="Calibri"/>
        <family val="2"/>
        <scheme val="minor"/>
      </rPr>
      <t>(0.01%)</t>
    </r>
  </si>
  <si>
    <r>
      <t>21068 </t>
    </r>
    <r>
      <rPr>
        <sz val="11"/>
        <color rgb="FF777777"/>
        <rFont val="Calibri"/>
        <family val="2"/>
        <scheme val="minor"/>
      </rPr>
      <t>(4.97%)</t>
    </r>
  </si>
  <si>
    <r>
      <t>187344 </t>
    </r>
    <r>
      <rPr>
        <sz val="11"/>
        <color rgb="FF777777"/>
        <rFont val="Calibri"/>
        <family val="2"/>
        <scheme val="minor"/>
      </rPr>
      <t>(94.92%)</t>
    </r>
  </si>
  <si>
    <r>
      <t>10034 </t>
    </r>
    <r>
      <rPr>
        <sz val="11"/>
        <color rgb="FF777777"/>
        <rFont val="Calibri"/>
        <family val="2"/>
        <scheme val="minor"/>
      </rPr>
      <t>(5.08%)</t>
    </r>
  </si>
  <si>
    <r>
      <t>1061 </t>
    </r>
    <r>
      <rPr>
        <sz val="11"/>
        <color rgb="FF777777"/>
        <rFont val="Calibri"/>
        <family val="2"/>
        <scheme val="minor"/>
      </rPr>
      <t>(0.54%)</t>
    </r>
  </si>
  <si>
    <r>
      <t>63 </t>
    </r>
    <r>
      <rPr>
        <sz val="11"/>
        <color rgb="FF777777"/>
        <rFont val="Calibri"/>
        <family val="2"/>
        <scheme val="minor"/>
      </rPr>
      <t>(0.03%)</t>
    </r>
  </si>
  <si>
    <r>
      <t>13 </t>
    </r>
    <r>
      <rPr>
        <sz val="11"/>
        <color rgb="FF777777"/>
        <rFont val="Calibri"/>
        <family val="2"/>
        <scheme val="minor"/>
      </rPr>
      <t>(0.01%)</t>
    </r>
  </si>
  <si>
    <r>
      <t>8897 </t>
    </r>
    <r>
      <rPr>
        <sz val="11"/>
        <color rgb="FF777777"/>
        <rFont val="Calibri"/>
        <family val="2"/>
        <scheme val="minor"/>
      </rPr>
      <t>(4.51%)</t>
    </r>
  </si>
  <si>
    <r>
      <t>192595 </t>
    </r>
    <r>
      <rPr>
        <sz val="11"/>
        <color rgb="FF777777"/>
        <rFont val="Calibri"/>
        <family val="2"/>
        <scheme val="minor"/>
      </rPr>
      <t>(93.78%)</t>
    </r>
  </si>
  <si>
    <r>
      <t>12768 </t>
    </r>
    <r>
      <rPr>
        <sz val="11"/>
        <color rgb="FF777777"/>
        <rFont val="Calibri"/>
        <family val="2"/>
        <scheme val="minor"/>
      </rPr>
      <t>(6.22%)</t>
    </r>
  </si>
  <si>
    <r>
      <t>1180 </t>
    </r>
    <r>
      <rPr>
        <sz val="11"/>
        <color rgb="FF777777"/>
        <rFont val="Calibri"/>
        <family val="2"/>
        <scheme val="minor"/>
      </rPr>
      <t>(0.57%)</t>
    </r>
  </si>
  <si>
    <r>
      <t>67 </t>
    </r>
    <r>
      <rPr>
        <sz val="11"/>
        <color rgb="FF777777"/>
        <rFont val="Calibri"/>
        <family val="2"/>
        <scheme val="minor"/>
      </rPr>
      <t>(0.03%)</t>
    </r>
  </si>
  <si>
    <r>
      <t>8 </t>
    </r>
    <r>
      <rPr>
        <sz val="11"/>
        <color rgb="FF777777"/>
        <rFont val="Calibri"/>
        <family val="2"/>
        <scheme val="minor"/>
      </rPr>
      <t>(0.00%)</t>
    </r>
  </si>
  <si>
    <r>
      <t>11513 </t>
    </r>
    <r>
      <rPr>
        <sz val="11"/>
        <color rgb="FF777777"/>
        <rFont val="Calibri"/>
        <family val="2"/>
        <scheme val="minor"/>
      </rPr>
      <t>(5.61%)</t>
    </r>
  </si>
  <si>
    <r>
      <t>159897 </t>
    </r>
    <r>
      <rPr>
        <sz val="11"/>
        <color rgb="FF777777"/>
        <rFont val="Calibri"/>
        <family val="2"/>
        <scheme val="minor"/>
      </rPr>
      <t>(94.02%)</t>
    </r>
  </si>
  <si>
    <r>
      <t>10178 </t>
    </r>
    <r>
      <rPr>
        <sz val="11"/>
        <color rgb="FF777777"/>
        <rFont val="Calibri"/>
        <family val="2"/>
        <scheme val="minor"/>
      </rPr>
      <t>(5.98%)</t>
    </r>
  </si>
  <si>
    <r>
      <t>958 </t>
    </r>
    <r>
      <rPr>
        <sz val="11"/>
        <color rgb="FF777777"/>
        <rFont val="Calibri"/>
        <family val="2"/>
        <scheme val="minor"/>
      </rPr>
      <t>(0.56%)</t>
    </r>
  </si>
  <si>
    <r>
      <t>49 </t>
    </r>
    <r>
      <rPr>
        <sz val="11"/>
        <color rgb="FF777777"/>
        <rFont val="Calibri"/>
        <family val="2"/>
        <scheme val="minor"/>
      </rPr>
      <t>(0.03%)</t>
    </r>
  </si>
  <si>
    <r>
      <t>9 </t>
    </r>
    <r>
      <rPr>
        <sz val="11"/>
        <color rgb="FF777777"/>
        <rFont val="Calibri"/>
        <family val="2"/>
        <scheme val="minor"/>
      </rPr>
      <t>(0.01%)</t>
    </r>
  </si>
  <si>
    <r>
      <t>9162 </t>
    </r>
    <r>
      <rPr>
        <sz val="11"/>
        <color rgb="FF777777"/>
        <rFont val="Calibri"/>
        <family val="2"/>
        <scheme val="minor"/>
      </rPr>
      <t>(5.39%)</t>
    </r>
  </si>
  <si>
    <r>
      <t>200207 </t>
    </r>
    <r>
      <rPr>
        <sz val="11"/>
        <color rgb="FF777777"/>
        <rFont val="Calibri"/>
        <family val="2"/>
        <scheme val="minor"/>
      </rPr>
      <t>(95.22%)</t>
    </r>
  </si>
  <si>
    <r>
      <t>10046 </t>
    </r>
    <r>
      <rPr>
        <sz val="11"/>
        <color rgb="FF777777"/>
        <rFont val="Calibri"/>
        <family val="2"/>
        <scheme val="minor"/>
      </rPr>
      <t>(4.78%)</t>
    </r>
  </si>
  <si>
    <r>
      <t>1278 </t>
    </r>
    <r>
      <rPr>
        <sz val="11"/>
        <color rgb="FF777777"/>
        <rFont val="Calibri"/>
        <family val="2"/>
        <scheme val="minor"/>
      </rPr>
      <t>(0.61%)</t>
    </r>
  </si>
  <si>
    <r>
      <t>57 </t>
    </r>
    <r>
      <rPr>
        <sz val="11"/>
        <color rgb="FF777777"/>
        <rFont val="Calibri"/>
        <family val="2"/>
        <scheme val="minor"/>
      </rPr>
      <t>(0.03%)</t>
    </r>
  </si>
  <si>
    <r>
      <t>8703 </t>
    </r>
    <r>
      <rPr>
        <sz val="11"/>
        <color rgb="FF777777"/>
        <rFont val="Calibri"/>
        <family val="2"/>
        <scheme val="minor"/>
      </rPr>
      <t>(4.14%)</t>
    </r>
  </si>
  <si>
    <r>
      <t>16661 </t>
    </r>
    <r>
      <rPr>
        <sz val="11"/>
        <color rgb="FF777777"/>
        <rFont val="Calibri"/>
        <family val="2"/>
        <scheme val="minor"/>
      </rPr>
      <t>(4.55%)</t>
    </r>
  </si>
  <si>
    <r>
      <t>115 </t>
    </r>
    <r>
      <rPr>
        <sz val="11"/>
        <color rgb="FF777777"/>
        <rFont val="Calibri"/>
        <family val="2"/>
        <scheme val="minor"/>
      </rPr>
      <t>(0.03%)</t>
    </r>
  </si>
  <si>
    <r>
      <t>15 </t>
    </r>
    <r>
      <rPr>
        <sz val="11"/>
        <color rgb="FF777777"/>
        <rFont val="Calibri"/>
        <family val="2"/>
        <scheme val="minor"/>
      </rPr>
      <t>(0.00%)</t>
    </r>
  </si>
  <si>
    <r>
      <t>2053 </t>
    </r>
    <r>
      <rPr>
        <sz val="11"/>
        <color rgb="FF777777"/>
        <rFont val="Calibri"/>
        <family val="2"/>
        <scheme val="minor"/>
      </rPr>
      <t>(0.56%)</t>
    </r>
  </si>
  <si>
    <r>
      <t>349648 </t>
    </r>
    <r>
      <rPr>
        <sz val="11"/>
        <color rgb="FF777777"/>
        <rFont val="Calibri"/>
        <family val="2"/>
        <scheme val="minor"/>
      </rPr>
      <t>(95.45%)</t>
    </r>
  </si>
  <si>
    <r>
      <t>14478 </t>
    </r>
    <r>
      <rPr>
        <sz val="11"/>
        <color rgb="FF777777"/>
        <rFont val="Calibri"/>
        <family val="2"/>
        <scheme val="minor"/>
      </rPr>
      <t>(3.95%)</t>
    </r>
  </si>
  <si>
    <r>
      <t>45624 </t>
    </r>
    <r>
      <rPr>
        <sz val="11"/>
        <color rgb="FF777777"/>
        <rFont val="Calibri"/>
        <family val="2"/>
        <scheme val="minor"/>
      </rPr>
      <t>(66.03%)</t>
    </r>
  </si>
  <si>
    <r>
      <t>23474 </t>
    </r>
    <r>
      <rPr>
        <sz val="11"/>
        <color rgb="FF777777"/>
        <rFont val="Calibri"/>
        <family val="2"/>
        <scheme val="minor"/>
      </rPr>
      <t>(33.97%)</t>
    </r>
  </si>
  <si>
    <r>
      <t>1099 </t>
    </r>
    <r>
      <rPr>
        <sz val="11"/>
        <color rgb="FF777777"/>
        <rFont val="Calibri"/>
        <family val="2"/>
        <scheme val="minor"/>
      </rPr>
      <t>(1.59%)</t>
    </r>
  </si>
  <si>
    <r>
      <t>136 </t>
    </r>
    <r>
      <rPr>
        <sz val="11"/>
        <color rgb="FF777777"/>
        <rFont val="Calibri"/>
        <family val="2"/>
        <scheme val="minor"/>
      </rPr>
      <t>(0.20%)</t>
    </r>
  </si>
  <si>
    <r>
      <t>39 </t>
    </r>
    <r>
      <rPr>
        <sz val="11"/>
        <color rgb="FF777777"/>
        <rFont val="Calibri"/>
        <family val="2"/>
        <scheme val="minor"/>
      </rPr>
      <t>(0.06%)</t>
    </r>
  </si>
  <si>
    <r>
      <t>22200 </t>
    </r>
    <r>
      <rPr>
        <sz val="11"/>
        <color rgb="FF777777"/>
        <rFont val="Calibri"/>
        <family val="2"/>
        <scheme val="minor"/>
      </rPr>
      <t>(32.13%)</t>
    </r>
  </si>
  <si>
    <r>
      <t>58972 </t>
    </r>
    <r>
      <rPr>
        <sz val="11"/>
        <color rgb="FF777777"/>
        <rFont val="Calibri"/>
        <family val="2"/>
        <scheme val="minor"/>
      </rPr>
      <t>(66.55%)</t>
    </r>
  </si>
  <si>
    <r>
      <t>29641 </t>
    </r>
    <r>
      <rPr>
        <sz val="11"/>
        <color rgb="FF777777"/>
        <rFont val="Calibri"/>
        <family val="2"/>
        <scheme val="minor"/>
      </rPr>
      <t>(33.45%)</t>
    </r>
  </si>
  <si>
    <r>
      <t>1357 </t>
    </r>
    <r>
      <rPr>
        <sz val="11"/>
        <color rgb="FF777777"/>
        <rFont val="Calibri"/>
        <family val="2"/>
        <scheme val="minor"/>
      </rPr>
      <t>(1.53%)</t>
    </r>
  </si>
  <si>
    <r>
      <t>179 </t>
    </r>
    <r>
      <rPr>
        <sz val="11"/>
        <color rgb="FF777777"/>
        <rFont val="Calibri"/>
        <family val="2"/>
        <scheme val="minor"/>
      </rPr>
      <t>(0.20%)</t>
    </r>
  </si>
  <si>
    <r>
      <t>36 </t>
    </r>
    <r>
      <rPr>
        <sz val="11"/>
        <color rgb="FF777777"/>
        <rFont val="Calibri"/>
        <family val="2"/>
        <scheme val="minor"/>
      </rPr>
      <t>(0.04%)</t>
    </r>
  </si>
  <si>
    <r>
      <t>28069 </t>
    </r>
    <r>
      <rPr>
        <sz val="11"/>
        <color rgb="FF777777"/>
        <rFont val="Calibri"/>
        <family val="2"/>
        <scheme val="minor"/>
      </rPr>
      <t>(31.68%)</t>
    </r>
  </si>
  <si>
    <r>
      <t>37101 </t>
    </r>
    <r>
      <rPr>
        <sz val="11"/>
        <color rgb="FF777777"/>
        <rFont val="Calibri"/>
        <family val="2"/>
        <scheme val="minor"/>
      </rPr>
      <t>(63.74%)</t>
    </r>
  </si>
  <si>
    <r>
      <t>21107 </t>
    </r>
    <r>
      <rPr>
        <sz val="11"/>
        <color rgb="FF777777"/>
        <rFont val="Calibri"/>
        <family val="2"/>
        <scheme val="minor"/>
      </rPr>
      <t>(36.26%)</t>
    </r>
  </si>
  <si>
    <r>
      <t>1107 </t>
    </r>
    <r>
      <rPr>
        <sz val="11"/>
        <color rgb="FF777777"/>
        <rFont val="Calibri"/>
        <family val="2"/>
        <scheme val="minor"/>
      </rPr>
      <t>(1.90%)</t>
    </r>
  </si>
  <si>
    <r>
      <t>144 </t>
    </r>
    <r>
      <rPr>
        <sz val="11"/>
        <color rgb="FF777777"/>
        <rFont val="Calibri"/>
        <family val="2"/>
        <scheme val="minor"/>
      </rPr>
      <t>(0.25%)</t>
    </r>
  </si>
  <si>
    <r>
      <t>59 </t>
    </r>
    <r>
      <rPr>
        <sz val="11"/>
        <color rgb="FF777777"/>
        <rFont val="Calibri"/>
        <family val="2"/>
        <scheme val="minor"/>
      </rPr>
      <t>(0.10%)</t>
    </r>
  </si>
  <si>
    <r>
      <t>19797 </t>
    </r>
    <r>
      <rPr>
        <sz val="11"/>
        <color rgb="FF777777"/>
        <rFont val="Calibri"/>
        <family val="2"/>
        <scheme val="minor"/>
      </rPr>
      <t>(34.01%)</t>
    </r>
  </si>
  <si>
    <r>
      <t>24854 </t>
    </r>
    <r>
      <rPr>
        <sz val="11"/>
        <color rgb="FF777777"/>
        <rFont val="Calibri"/>
        <family val="2"/>
        <scheme val="minor"/>
      </rPr>
      <t>(63.11%)</t>
    </r>
  </si>
  <si>
    <r>
      <t>14531 </t>
    </r>
    <r>
      <rPr>
        <sz val="11"/>
        <color rgb="FF777777"/>
        <rFont val="Calibri"/>
        <family val="2"/>
        <scheme val="minor"/>
      </rPr>
      <t>(36.89%)</t>
    </r>
  </si>
  <si>
    <r>
      <t>695 </t>
    </r>
    <r>
      <rPr>
        <sz val="11"/>
        <color rgb="FF777777"/>
        <rFont val="Calibri"/>
        <family val="2"/>
        <scheme val="minor"/>
      </rPr>
      <t>(1.76%)</t>
    </r>
  </si>
  <si>
    <r>
      <t>121 </t>
    </r>
    <r>
      <rPr>
        <sz val="11"/>
        <color rgb="FF777777"/>
        <rFont val="Calibri"/>
        <family val="2"/>
        <scheme val="minor"/>
      </rPr>
      <t>(0.31%)</t>
    </r>
  </si>
  <si>
    <r>
      <t>29 </t>
    </r>
    <r>
      <rPr>
        <sz val="11"/>
        <color rgb="FF777777"/>
        <rFont val="Calibri"/>
        <family val="2"/>
        <scheme val="minor"/>
      </rPr>
      <t>(0.07%)</t>
    </r>
  </si>
  <si>
    <r>
      <t>13686 </t>
    </r>
    <r>
      <rPr>
        <sz val="11"/>
        <color rgb="FF777777"/>
        <rFont val="Calibri"/>
        <family val="2"/>
        <scheme val="minor"/>
      </rPr>
      <t>(34.75%)</t>
    </r>
  </si>
  <si>
    <r>
      <t>17329 </t>
    </r>
    <r>
      <rPr>
        <sz val="11"/>
        <color rgb="FF777777"/>
        <rFont val="Calibri"/>
        <family val="2"/>
        <scheme val="minor"/>
      </rPr>
      <t>(68.80%)</t>
    </r>
  </si>
  <si>
    <r>
      <t>7858 </t>
    </r>
    <r>
      <rPr>
        <sz val="11"/>
        <color rgb="FF777777"/>
        <rFont val="Calibri"/>
        <family val="2"/>
        <scheme val="minor"/>
      </rPr>
      <t>(31.20%)</t>
    </r>
  </si>
  <si>
    <r>
      <t>471 </t>
    </r>
    <r>
      <rPr>
        <sz val="11"/>
        <color rgb="FF777777"/>
        <rFont val="Calibri"/>
        <family val="2"/>
        <scheme val="minor"/>
      </rPr>
      <t>(1.87%)</t>
    </r>
  </si>
  <si>
    <r>
      <t>53 </t>
    </r>
    <r>
      <rPr>
        <sz val="11"/>
        <color rgb="FF777777"/>
        <rFont val="Calibri"/>
        <family val="2"/>
        <scheme val="minor"/>
      </rPr>
      <t>(0.21%)</t>
    </r>
  </si>
  <si>
    <r>
      <t>11 </t>
    </r>
    <r>
      <rPr>
        <sz val="11"/>
        <color rgb="FF777777"/>
        <rFont val="Calibri"/>
        <family val="2"/>
        <scheme val="minor"/>
      </rPr>
      <t>(0.04%)</t>
    </r>
  </si>
  <si>
    <r>
      <t>7323 </t>
    </r>
    <r>
      <rPr>
        <sz val="11"/>
        <color rgb="FF777777"/>
        <rFont val="Calibri"/>
        <family val="2"/>
        <scheme val="minor"/>
      </rPr>
      <t>(29.07%)</t>
    </r>
  </si>
  <si>
    <r>
      <t>19355 </t>
    </r>
    <r>
      <rPr>
        <sz val="11"/>
        <color rgb="FF777777"/>
        <rFont val="Calibri"/>
        <family val="2"/>
        <scheme val="minor"/>
      </rPr>
      <t>(67.37%)</t>
    </r>
  </si>
  <si>
    <r>
      <t>9375 </t>
    </r>
    <r>
      <rPr>
        <sz val="11"/>
        <color rgb="FF777777"/>
        <rFont val="Calibri"/>
        <family val="2"/>
        <scheme val="minor"/>
      </rPr>
      <t>(32.63%)</t>
    </r>
  </si>
  <si>
    <r>
      <t>571 </t>
    </r>
    <r>
      <rPr>
        <sz val="11"/>
        <color rgb="FF777777"/>
        <rFont val="Calibri"/>
        <family val="2"/>
        <scheme val="minor"/>
      </rPr>
      <t>(1.99%)</t>
    </r>
  </si>
  <si>
    <r>
      <t>63 </t>
    </r>
    <r>
      <rPr>
        <sz val="11"/>
        <color rgb="FF777777"/>
        <rFont val="Calibri"/>
        <family val="2"/>
        <scheme val="minor"/>
      </rPr>
      <t>(0.22%)</t>
    </r>
  </si>
  <si>
    <r>
      <t>8724 </t>
    </r>
    <r>
      <rPr>
        <sz val="11"/>
        <color rgb="FF777777"/>
        <rFont val="Calibri"/>
        <family val="2"/>
        <scheme val="minor"/>
      </rPr>
      <t>(30.37%)</t>
    </r>
  </si>
  <si>
    <r>
      <t>23278 </t>
    </r>
    <r>
      <rPr>
        <sz val="11"/>
        <color rgb="FF777777"/>
        <rFont val="Calibri"/>
        <family val="2"/>
        <scheme val="minor"/>
      </rPr>
      <t>(65.64%)</t>
    </r>
  </si>
  <si>
    <r>
      <t xml:space="preserve">12187 </t>
    </r>
    <r>
      <rPr>
        <sz val="11"/>
        <color rgb="FF777777"/>
        <rFont val="Calibri"/>
        <family val="2"/>
        <scheme val="minor"/>
      </rPr>
      <t>(34.36%)</t>
    </r>
  </si>
  <si>
    <r>
      <t>603 </t>
    </r>
    <r>
      <rPr>
        <sz val="11"/>
        <color rgb="FF777777"/>
        <rFont val="Calibri"/>
        <family val="2"/>
        <scheme val="minor"/>
      </rPr>
      <t>(1.70%)</t>
    </r>
  </si>
  <si>
    <r>
      <t>98 </t>
    </r>
    <r>
      <rPr>
        <sz val="11"/>
        <color rgb="FF777777"/>
        <rFont val="Calibri"/>
        <family val="2"/>
        <scheme val="minor"/>
      </rPr>
      <t>(0.28%)</t>
    </r>
  </si>
  <si>
    <r>
      <t>28 </t>
    </r>
    <r>
      <rPr>
        <sz val="11"/>
        <color rgb="FF777777"/>
        <rFont val="Calibri"/>
        <family val="2"/>
        <scheme val="minor"/>
      </rPr>
      <t>(0.08%)</t>
    </r>
  </si>
  <si>
    <r>
      <t>11458 </t>
    </r>
    <r>
      <rPr>
        <sz val="11"/>
        <color rgb="FF777777"/>
        <rFont val="Calibri"/>
        <family val="2"/>
        <scheme val="minor"/>
      </rPr>
      <t>(32.31%)</t>
    </r>
  </si>
  <si>
    <r>
      <t>8581 </t>
    </r>
    <r>
      <rPr>
        <sz val="11"/>
        <color rgb="FF777777"/>
        <rFont val="Calibri"/>
        <family val="2"/>
        <scheme val="minor"/>
      </rPr>
      <t>(62.80%)</t>
    </r>
  </si>
  <si>
    <r>
      <t xml:space="preserve">5083 </t>
    </r>
    <r>
      <rPr>
        <sz val="11"/>
        <color rgb="FF777777"/>
        <rFont val="Calibri"/>
        <family val="2"/>
        <scheme val="minor"/>
      </rPr>
      <t>(37.20%)</t>
    </r>
  </si>
  <si>
    <r>
      <t>221 </t>
    </r>
    <r>
      <rPr>
        <sz val="11"/>
        <color rgb="FF777777"/>
        <rFont val="Calibri"/>
        <family val="2"/>
        <scheme val="minor"/>
      </rPr>
      <t>(1.62%)</t>
    </r>
  </si>
  <si>
    <r>
      <t>34 </t>
    </r>
    <r>
      <rPr>
        <sz val="11"/>
        <color rgb="FF777777"/>
        <rFont val="Calibri"/>
        <family val="2"/>
        <scheme val="minor"/>
      </rPr>
      <t>(0.25%)</t>
    </r>
  </si>
  <si>
    <r>
      <t>13 </t>
    </r>
    <r>
      <rPr>
        <sz val="11"/>
        <color rgb="FF777777"/>
        <rFont val="Calibri"/>
        <family val="2"/>
        <scheme val="minor"/>
      </rPr>
      <t>(0.10%)</t>
    </r>
  </si>
  <si>
    <r>
      <t>4815 </t>
    </r>
    <r>
      <rPr>
        <sz val="11"/>
        <color rgb="FF777777"/>
        <rFont val="Calibri"/>
        <family val="2"/>
        <scheme val="minor"/>
      </rPr>
      <t>(35.24%)</t>
    </r>
  </si>
  <si>
    <r>
      <t>23144 </t>
    </r>
    <r>
      <rPr>
        <sz val="11"/>
        <color rgb="FF777777"/>
        <rFont val="Calibri"/>
        <family val="2"/>
        <scheme val="minor"/>
      </rPr>
      <t>(73.15%)</t>
    </r>
  </si>
  <si>
    <r>
      <t>8493 </t>
    </r>
    <r>
      <rPr>
        <sz val="11"/>
        <color rgb="FF777777"/>
        <rFont val="Calibri"/>
        <family val="2"/>
        <scheme val="minor"/>
      </rPr>
      <t>(26.85%)</t>
    </r>
  </si>
  <si>
    <r>
      <t>580 </t>
    </r>
    <r>
      <rPr>
        <sz val="11"/>
        <color rgb="FF777777"/>
        <rFont val="Calibri"/>
        <family val="2"/>
        <scheme val="minor"/>
      </rPr>
      <t>(1.83%)</t>
    </r>
  </si>
  <si>
    <r>
      <t>59 </t>
    </r>
    <r>
      <rPr>
        <sz val="11"/>
        <color rgb="FF777777"/>
        <rFont val="Calibri"/>
        <family val="2"/>
        <scheme val="minor"/>
      </rPr>
      <t>(0.19%)</t>
    </r>
  </si>
  <si>
    <r>
      <t>8 </t>
    </r>
    <r>
      <rPr>
        <sz val="11"/>
        <color rgb="FF777777"/>
        <rFont val="Calibri"/>
        <family val="2"/>
        <scheme val="minor"/>
      </rPr>
      <t>(0.03%)</t>
    </r>
  </si>
  <si>
    <r>
      <t>7846 </t>
    </r>
    <r>
      <rPr>
        <sz val="11"/>
        <color rgb="FF777777"/>
        <rFont val="Calibri"/>
        <family val="2"/>
        <scheme val="minor"/>
      </rPr>
      <t>(24.80%)</t>
    </r>
  </si>
  <si>
    <r>
      <t>18130 </t>
    </r>
    <r>
      <rPr>
        <sz val="11"/>
        <color rgb="FF777777"/>
        <rFont val="Calibri"/>
        <family val="2"/>
        <scheme val="minor"/>
      </rPr>
      <t>(72.45%)</t>
    </r>
  </si>
  <si>
    <r>
      <t>6893 </t>
    </r>
    <r>
      <rPr>
        <sz val="11"/>
        <color rgb="FF777777"/>
        <rFont val="Calibri"/>
        <family val="2"/>
        <scheme val="minor"/>
      </rPr>
      <t>(27.55%)</t>
    </r>
  </si>
  <si>
    <r>
      <t>451 </t>
    </r>
    <r>
      <rPr>
        <sz val="11"/>
        <color rgb="FF777777"/>
        <rFont val="Calibri"/>
        <family val="2"/>
        <scheme val="minor"/>
      </rPr>
      <t>(1.80%)</t>
    </r>
  </si>
  <si>
    <r>
      <t>44 </t>
    </r>
    <r>
      <rPr>
        <sz val="11"/>
        <color rgb="FF777777"/>
        <rFont val="Calibri"/>
        <family val="2"/>
        <scheme val="minor"/>
      </rPr>
      <t>(0.18%)</t>
    </r>
  </si>
  <si>
    <r>
      <t>9 </t>
    </r>
    <r>
      <rPr>
        <sz val="11"/>
        <color rgb="FF777777"/>
        <rFont val="Calibri"/>
        <family val="2"/>
        <scheme val="minor"/>
      </rPr>
      <t>(0.04%)</t>
    </r>
  </si>
  <si>
    <r>
      <t>6389 </t>
    </r>
    <r>
      <rPr>
        <sz val="11"/>
        <color rgb="FF777777"/>
        <rFont val="Calibri"/>
        <family val="2"/>
        <scheme val="minor"/>
      </rPr>
      <t>(25.53%)</t>
    </r>
  </si>
  <si>
    <r>
      <t>10752 </t>
    </r>
    <r>
      <rPr>
        <sz val="11"/>
        <color rgb="FF777777"/>
        <rFont val="Calibri"/>
        <family val="2"/>
        <scheme val="minor"/>
      </rPr>
      <t>(67.82%)</t>
    </r>
  </si>
  <si>
    <r>
      <t>5102 </t>
    </r>
    <r>
      <rPr>
        <sz val="11"/>
        <color rgb="FF777777"/>
        <rFont val="Calibri"/>
        <family val="2"/>
        <scheme val="minor"/>
      </rPr>
      <t>(32.18%)</t>
    </r>
  </si>
  <si>
    <r>
      <t>267 </t>
    </r>
    <r>
      <rPr>
        <sz val="11"/>
        <color rgb="FF777777"/>
        <rFont val="Calibri"/>
        <family val="2"/>
        <scheme val="minor"/>
      </rPr>
      <t>(1.68%)</t>
    </r>
  </si>
  <si>
    <r>
      <t xml:space="preserve">40 </t>
    </r>
    <r>
      <rPr>
        <sz val="11"/>
        <color rgb="FF777777"/>
        <rFont val="Calibri"/>
        <family val="2"/>
        <scheme val="minor"/>
      </rPr>
      <t>(0.25%)</t>
    </r>
  </si>
  <si>
    <r>
      <t>8 </t>
    </r>
    <r>
      <rPr>
        <sz val="11"/>
        <color rgb="FF777777"/>
        <rFont val="Calibri"/>
        <family val="2"/>
        <scheme val="minor"/>
      </rPr>
      <t>(0.05%)</t>
    </r>
  </si>
  <si>
    <r>
      <t>4787 </t>
    </r>
    <r>
      <rPr>
        <sz val="11"/>
        <color rgb="FF777777"/>
        <rFont val="Calibri"/>
        <family val="2"/>
        <scheme val="minor"/>
      </rPr>
      <t>(30.19%)</t>
    </r>
  </si>
  <si>
    <r>
      <t>18029 </t>
    </r>
    <r>
      <rPr>
        <sz val="11"/>
        <color rgb="FF777777"/>
        <rFont val="Calibri"/>
        <family val="2"/>
        <scheme val="minor"/>
      </rPr>
      <t>(69.27%)</t>
    </r>
  </si>
  <si>
    <r>
      <t>8000 </t>
    </r>
    <r>
      <rPr>
        <sz val="11"/>
        <color rgb="FF777777"/>
        <rFont val="Calibri"/>
        <family val="2"/>
        <scheme val="minor"/>
      </rPr>
      <t>(30.73%)</t>
    </r>
  </si>
  <si>
    <r>
      <t>431 </t>
    </r>
    <r>
      <rPr>
        <sz val="11"/>
        <color rgb="FF777777"/>
        <rFont val="Calibri"/>
        <family val="2"/>
        <scheme val="minor"/>
      </rPr>
      <t>(1.66%)</t>
    </r>
  </si>
  <si>
    <r>
      <t>84 </t>
    </r>
    <r>
      <rPr>
        <sz val="11"/>
        <color rgb="FF777777"/>
        <rFont val="Calibri"/>
        <family val="2"/>
        <scheme val="minor"/>
      </rPr>
      <t>(0.32%)</t>
    </r>
  </si>
  <si>
    <r>
      <t>15 </t>
    </r>
    <r>
      <rPr>
        <sz val="11"/>
        <color rgb="FF777777"/>
        <rFont val="Calibri"/>
        <family val="2"/>
        <scheme val="minor"/>
      </rPr>
      <t>(0.06%)</t>
    </r>
  </si>
  <si>
    <r>
      <t>7470 </t>
    </r>
    <r>
      <rPr>
        <sz val="11"/>
        <color rgb="FF777777"/>
        <rFont val="Calibri"/>
        <family val="2"/>
        <scheme val="minor"/>
      </rPr>
      <t>(28.70%)</t>
    </r>
  </si>
  <si>
    <t>A6</t>
  </si>
  <si>
    <t>Average of WT</t>
  </si>
  <si>
    <t>padj value</t>
  </si>
  <si>
    <t>The number of sequences (norm. count) at each editing stop site (ESS) for the wild-type (WT) samples and each replicate of the KREH1 KO samples are shown with the associated p and adjusted p values for that replicate. Sites are considered significantly increased if p &lt; 0.05 and padj &lt; 0.05 and the norm. count is greater than the average of the wild-type samples. If an editing stop site is significantly increased in both KREH1 KO replicates, that site is an EPS and is shown in bold. Values lower than 10E-10 are displayed as 0.</t>
  </si>
  <si>
    <t>The number of sequences (norm. count) at each editing stop site (ESS) for the uninduced samples and each replicate of the KREH1 OE samples are shown with the associated p and adjusted p values for that replicate. Sites are considered significantly increased if p &lt; 0.05 and padj &lt; 0.05 and the norm. count is greater than the average of the uninduced samples. If an editing stop site is significantly increased in both KREH1 OE replicates, that site is an EPS and is shown in bold. Values lower than 10E-10 are displayed as 0.</t>
  </si>
  <si>
    <t>Table S2. Total fragments and unique sequences in the RNAi deep sequencing samples.</t>
  </si>
  <si>
    <t>Table S3.  Determination of A6 Exacerbated Pause Sites (EPSs) in KREH1 KO.</t>
  </si>
  <si>
    <t>Table S4.  Determination of A6 Exacerbated Pause Sites (EPSs) in KREH1 OE.</t>
  </si>
  <si>
    <t>Table S5.  Determination of RPS12 Exacerbated Pause Sites (EPSs) in KREH1 OE.</t>
  </si>
  <si>
    <t>Table S6.  Determination of CYb Exacerbated Pause Sites (EPSs) in KREH1 OE.</t>
  </si>
  <si>
    <t>KREH1 AB</t>
  </si>
  <si>
    <t>KREH2 RNAi</t>
  </si>
  <si>
    <r>
      <t>590315 </t>
    </r>
    <r>
      <rPr>
        <sz val="11"/>
        <color rgb="FF777777"/>
        <rFont val="Calibri"/>
        <family val="2"/>
        <scheme val="minor"/>
      </rPr>
      <t>(81.88%)</t>
    </r>
  </si>
  <si>
    <r>
      <t>516952 </t>
    </r>
    <r>
      <rPr>
        <sz val="11"/>
        <color rgb="FF777777"/>
        <rFont val="Calibri"/>
        <family val="2"/>
        <scheme val="minor"/>
      </rPr>
      <t>(82.78%)</t>
    </r>
  </si>
  <si>
    <r>
      <t>130649 </t>
    </r>
    <r>
      <rPr>
        <sz val="11"/>
        <color rgb="FF777777"/>
        <rFont val="Calibri"/>
        <family val="2"/>
        <scheme val="minor"/>
      </rPr>
      <t>(18.12%)</t>
    </r>
  </si>
  <si>
    <r>
      <t>107530 </t>
    </r>
    <r>
      <rPr>
        <sz val="11"/>
        <color rgb="FF777777"/>
        <rFont val="Calibri"/>
        <family val="2"/>
        <scheme val="minor"/>
      </rPr>
      <t>(17.22%)</t>
    </r>
  </si>
  <si>
    <r>
      <t>10723 </t>
    </r>
    <r>
      <rPr>
        <sz val="11"/>
        <color rgb="FF777777"/>
        <rFont val="Calibri"/>
        <family val="2"/>
        <scheme val="minor"/>
      </rPr>
      <t>(1.49%)</t>
    </r>
  </si>
  <si>
    <r>
      <t>9293 </t>
    </r>
    <r>
      <rPr>
        <sz val="11"/>
        <color rgb="FF777777"/>
        <rFont val="Calibri"/>
        <family val="2"/>
        <scheme val="minor"/>
      </rPr>
      <t>(1.49%)</t>
    </r>
  </si>
  <si>
    <r>
      <t>637 </t>
    </r>
    <r>
      <rPr>
        <sz val="11"/>
        <color rgb="FF777777"/>
        <rFont val="Calibri"/>
        <family val="2"/>
        <scheme val="minor"/>
      </rPr>
      <t>(0.09%)</t>
    </r>
  </si>
  <si>
    <r>
      <t>513 </t>
    </r>
    <r>
      <rPr>
        <sz val="11"/>
        <color rgb="FF777777"/>
        <rFont val="Calibri"/>
        <family val="2"/>
        <scheme val="minor"/>
      </rPr>
      <t>(0.08%)</t>
    </r>
  </si>
  <si>
    <r>
      <t>163 </t>
    </r>
    <r>
      <rPr>
        <sz val="11"/>
        <color rgb="FF777777"/>
        <rFont val="Calibri"/>
        <family val="2"/>
        <scheme val="minor"/>
      </rPr>
      <t>(0.02%)</t>
    </r>
  </si>
  <si>
    <r>
      <t>148 </t>
    </r>
    <r>
      <rPr>
        <sz val="11"/>
        <color rgb="FF777777"/>
        <rFont val="Calibri"/>
        <family val="2"/>
        <scheme val="minor"/>
      </rPr>
      <t>(0.02%)</t>
    </r>
  </si>
  <si>
    <r>
      <t>119126 </t>
    </r>
    <r>
      <rPr>
        <sz val="11"/>
        <color rgb="FF777777"/>
        <rFont val="Calibri"/>
        <family val="2"/>
        <scheme val="minor"/>
      </rPr>
      <t>(16.52%)</t>
    </r>
  </si>
  <si>
    <r>
      <t>97576 </t>
    </r>
    <r>
      <rPr>
        <sz val="11"/>
        <color rgb="FF777777"/>
        <rFont val="Calibri"/>
        <family val="2"/>
        <scheme val="minor"/>
      </rPr>
      <t>(15.63%)</t>
    </r>
  </si>
  <si>
    <r>
      <t>190398 </t>
    </r>
    <r>
      <rPr>
        <sz val="11"/>
        <color rgb="FF777777"/>
        <rFont val="Calibri"/>
        <family val="2"/>
        <scheme val="minor"/>
      </rPr>
      <t>(64.37%)</t>
    </r>
  </si>
  <si>
    <r>
      <t>174786 </t>
    </r>
    <r>
      <rPr>
        <sz val="11"/>
        <color rgb="FF777777"/>
        <rFont val="Calibri"/>
        <family val="2"/>
        <scheme val="minor"/>
      </rPr>
      <t>(65.79%)</t>
    </r>
  </si>
  <si>
    <r>
      <t>105377 </t>
    </r>
    <r>
      <rPr>
        <sz val="11"/>
        <color rgb="FF777777"/>
        <rFont val="Calibri"/>
        <family val="2"/>
        <scheme val="minor"/>
      </rPr>
      <t>(35.63%)</t>
    </r>
  </si>
  <si>
    <r>
      <t>90898 </t>
    </r>
    <r>
      <rPr>
        <sz val="11"/>
        <color rgb="FF777777"/>
        <rFont val="Calibri"/>
        <family val="2"/>
        <scheme val="minor"/>
      </rPr>
      <t>(34.21%)</t>
    </r>
  </si>
  <si>
    <r>
      <t>7825 </t>
    </r>
    <r>
      <rPr>
        <sz val="11"/>
        <color rgb="FF777777"/>
        <rFont val="Calibri"/>
        <family val="2"/>
        <scheme val="minor"/>
      </rPr>
      <t>(2.65%)</t>
    </r>
  </si>
  <si>
    <r>
      <t>6893 </t>
    </r>
    <r>
      <rPr>
        <sz val="11"/>
        <color rgb="FF777777"/>
        <rFont val="Calibri"/>
        <family val="2"/>
        <scheme val="minor"/>
      </rPr>
      <t>(2.59%)</t>
    </r>
  </si>
  <si>
    <r>
      <t xml:space="preserve">615 </t>
    </r>
    <r>
      <rPr>
        <sz val="11"/>
        <color rgb="FF777777"/>
        <rFont val="Calibri"/>
        <family val="2"/>
        <scheme val="minor"/>
      </rPr>
      <t>(0.21%)</t>
    </r>
  </si>
  <si>
    <r>
      <t>492 </t>
    </r>
    <r>
      <rPr>
        <sz val="11"/>
        <color rgb="FF777777"/>
        <rFont val="Calibri"/>
        <family val="2"/>
        <scheme val="minor"/>
      </rPr>
      <t>(0.19%)</t>
    </r>
  </si>
  <si>
    <r>
      <t>162 </t>
    </r>
    <r>
      <rPr>
        <sz val="11"/>
        <color rgb="FF777777"/>
        <rFont val="Calibri"/>
        <family val="2"/>
        <scheme val="minor"/>
      </rPr>
      <t>(0.05%)</t>
    </r>
  </si>
  <si>
    <r>
      <t>148 </t>
    </r>
    <r>
      <rPr>
        <sz val="11"/>
        <color rgb="FF777777"/>
        <rFont val="Calibri"/>
        <family val="2"/>
        <scheme val="minor"/>
      </rPr>
      <t>(0.06%)</t>
    </r>
  </si>
  <si>
    <r>
      <t>96775 </t>
    </r>
    <r>
      <rPr>
        <sz val="11"/>
        <color rgb="FF777777"/>
        <rFont val="Calibri"/>
        <family val="2"/>
        <scheme val="minor"/>
      </rPr>
      <t>(32.72%)</t>
    </r>
  </si>
  <si>
    <r>
      <t>83365 </t>
    </r>
    <r>
      <rPr>
        <sz val="11"/>
        <color rgb="FF777777"/>
        <rFont val="Calibri"/>
        <family val="2"/>
        <scheme val="minor"/>
      </rPr>
      <t>(31.38%)</t>
    </r>
  </si>
  <si>
    <r>
      <t>203289 </t>
    </r>
    <r>
      <rPr>
        <sz val="11"/>
        <color rgb="FF777777"/>
        <rFont val="Calibri"/>
        <family val="2"/>
        <scheme val="minor"/>
      </rPr>
      <t>(82.31%)</t>
    </r>
  </si>
  <si>
    <r>
      <t>43704 </t>
    </r>
    <r>
      <rPr>
        <sz val="11"/>
        <color rgb="FF777777"/>
        <rFont val="Calibri"/>
        <family val="2"/>
        <scheme val="minor"/>
      </rPr>
      <t>(17.69%)</t>
    </r>
  </si>
  <si>
    <r>
      <t>3903 </t>
    </r>
    <r>
      <rPr>
        <sz val="11"/>
        <color rgb="FF777777"/>
        <rFont val="Calibri"/>
        <family val="2"/>
        <scheme val="minor"/>
      </rPr>
      <t>(1.58%)</t>
    </r>
  </si>
  <si>
    <r>
      <t>172 </t>
    </r>
    <r>
      <rPr>
        <sz val="11"/>
        <color rgb="FF777777"/>
        <rFont val="Calibri"/>
        <family val="2"/>
        <scheme val="minor"/>
      </rPr>
      <t>(0.07%)</t>
    </r>
  </si>
  <si>
    <r>
      <t>27 </t>
    </r>
    <r>
      <rPr>
        <sz val="11"/>
        <color rgb="FF777777"/>
        <rFont val="Calibri"/>
        <family val="2"/>
        <scheme val="minor"/>
      </rPr>
      <t>(0.01%)</t>
    </r>
  </si>
  <si>
    <r>
      <t xml:space="preserve">39602 </t>
    </r>
    <r>
      <rPr>
        <sz val="11"/>
        <color rgb="FF777777"/>
        <rFont val="Calibri"/>
        <family val="2"/>
        <scheme val="minor"/>
      </rPr>
      <t>(16.03%)</t>
    </r>
  </si>
  <si>
    <r>
      <t>300616 </t>
    </r>
    <r>
      <rPr>
        <sz val="11"/>
        <color rgb="FF777777"/>
        <rFont val="Calibri"/>
        <family val="2"/>
        <scheme val="minor"/>
      </rPr>
      <t>(83.64%)</t>
    </r>
  </si>
  <si>
    <r>
      <t>58792 </t>
    </r>
    <r>
      <rPr>
        <sz val="11"/>
        <color rgb="FF777777"/>
        <rFont val="Calibri"/>
        <family val="2"/>
        <scheme val="minor"/>
      </rPr>
      <t>(16.36%)</t>
    </r>
  </si>
  <si>
    <r>
      <t xml:space="preserve">5742 </t>
    </r>
    <r>
      <rPr>
        <sz val="11"/>
        <color rgb="FF777777"/>
        <rFont val="Calibri"/>
        <family val="2"/>
        <scheme val="minor"/>
      </rPr>
      <t>(1.60%)</t>
    </r>
  </si>
  <si>
    <r>
      <t>217 </t>
    </r>
    <r>
      <rPr>
        <sz val="11"/>
        <color rgb="FF777777"/>
        <rFont val="Calibri"/>
        <family val="2"/>
        <scheme val="minor"/>
      </rPr>
      <t>(0.06%)</t>
    </r>
  </si>
  <si>
    <r>
      <t>44 </t>
    </r>
    <r>
      <rPr>
        <sz val="11"/>
        <color rgb="FF777777"/>
        <rFont val="Calibri"/>
        <family val="2"/>
        <scheme val="minor"/>
      </rPr>
      <t>(0.01%)</t>
    </r>
  </si>
  <si>
    <r>
      <t xml:space="preserve">52789 </t>
    </r>
    <r>
      <rPr>
        <sz val="11"/>
        <color rgb="FF777777"/>
        <rFont val="Calibri"/>
        <family val="2"/>
        <scheme val="minor"/>
      </rPr>
      <t>(14.69%)</t>
    </r>
  </si>
  <si>
    <r>
      <t>298117 </t>
    </r>
    <r>
      <rPr>
        <sz val="11"/>
        <color rgb="FF777777"/>
        <rFont val="Calibri"/>
        <family val="2"/>
        <scheme val="minor"/>
      </rPr>
      <t>(82.80%)</t>
    </r>
  </si>
  <si>
    <r>
      <t>61932 </t>
    </r>
    <r>
      <rPr>
        <sz val="11"/>
        <color rgb="FF777777"/>
        <rFont val="Calibri"/>
        <family val="2"/>
        <scheme val="minor"/>
      </rPr>
      <t>(17.20%)</t>
    </r>
  </si>
  <si>
    <r>
      <t xml:space="preserve">5927 </t>
    </r>
    <r>
      <rPr>
        <sz val="11"/>
        <color rgb="FF777777"/>
        <rFont val="Calibri"/>
        <family val="2"/>
        <scheme val="minor"/>
      </rPr>
      <t>(1.65%)</t>
    </r>
  </si>
  <si>
    <r>
      <t>240 </t>
    </r>
    <r>
      <rPr>
        <sz val="11"/>
        <color rgb="FF777777"/>
        <rFont val="Calibri"/>
        <family val="2"/>
        <scheme val="minor"/>
      </rPr>
      <t>(0.07%)</t>
    </r>
  </si>
  <si>
    <r>
      <t xml:space="preserve">40 </t>
    </r>
    <r>
      <rPr>
        <sz val="11"/>
        <color rgb="FF777777"/>
        <rFont val="Calibri"/>
        <family val="2"/>
        <scheme val="minor"/>
      </rPr>
      <t>(0.01%)</t>
    </r>
  </si>
  <si>
    <r>
      <t xml:space="preserve">55725 </t>
    </r>
    <r>
      <rPr>
        <sz val="11"/>
        <color rgb="FF777777"/>
        <rFont val="Calibri"/>
        <family val="2"/>
        <scheme val="minor"/>
      </rPr>
      <t>(15.48%)</t>
    </r>
  </si>
  <si>
    <r>
      <t>466715 </t>
    </r>
    <r>
      <rPr>
        <sz val="11"/>
        <color rgb="FF777777"/>
        <rFont val="Calibri"/>
        <family val="2"/>
        <scheme val="minor"/>
      </rPr>
      <t>(84.39%)</t>
    </r>
  </si>
  <si>
    <r>
      <t>86304 </t>
    </r>
    <r>
      <rPr>
        <sz val="11"/>
        <color rgb="FF777777"/>
        <rFont val="Calibri"/>
        <family val="2"/>
        <scheme val="minor"/>
      </rPr>
      <t>(15.61%)</t>
    </r>
  </si>
  <si>
    <r>
      <t xml:space="preserve">8908 </t>
    </r>
    <r>
      <rPr>
        <sz val="11"/>
        <color rgb="FF777777"/>
        <rFont val="Calibri"/>
        <family val="2"/>
        <scheme val="minor"/>
      </rPr>
      <t>(1.61%)</t>
    </r>
  </si>
  <si>
    <r>
      <t>379 </t>
    </r>
    <r>
      <rPr>
        <sz val="11"/>
        <color rgb="FF777777"/>
        <rFont val="Calibri"/>
        <family val="2"/>
        <scheme val="minor"/>
      </rPr>
      <t>(0.07%)</t>
    </r>
  </si>
  <si>
    <r>
      <t xml:space="preserve">76 </t>
    </r>
    <r>
      <rPr>
        <sz val="11"/>
        <color rgb="FF777777"/>
        <rFont val="Calibri"/>
        <family val="2"/>
        <scheme val="minor"/>
      </rPr>
      <t>(0.01%)</t>
    </r>
  </si>
  <si>
    <r>
      <t xml:space="preserve">76941 </t>
    </r>
    <r>
      <rPr>
        <sz val="11"/>
        <color rgb="FF777777"/>
        <rFont val="Calibri"/>
        <family val="2"/>
        <scheme val="minor"/>
      </rPr>
      <t>(13.91%)</t>
    </r>
  </si>
  <si>
    <r>
      <t>56300 </t>
    </r>
    <r>
      <rPr>
        <sz val="11"/>
        <color rgb="FF777777"/>
        <rFont val="Calibri"/>
        <family val="2"/>
        <scheme val="minor"/>
      </rPr>
      <t>(60.52%)</t>
    </r>
  </si>
  <si>
    <r>
      <t>36726 </t>
    </r>
    <r>
      <rPr>
        <sz val="11"/>
        <color rgb="FF777777"/>
        <rFont val="Calibri"/>
        <family val="2"/>
        <scheme val="minor"/>
      </rPr>
      <t>(39.48%)</t>
    </r>
  </si>
  <si>
    <r>
      <t>3206 </t>
    </r>
    <r>
      <rPr>
        <sz val="11"/>
        <color rgb="FF777777"/>
        <rFont val="Calibri"/>
        <family val="2"/>
        <scheme val="minor"/>
      </rPr>
      <t>(3.45%)</t>
    </r>
  </si>
  <si>
    <r>
      <t>166 </t>
    </r>
    <r>
      <rPr>
        <sz val="11"/>
        <color rgb="FF777777"/>
        <rFont val="Calibri"/>
        <family val="2"/>
        <scheme val="minor"/>
      </rPr>
      <t>(0.18%)</t>
    </r>
  </si>
  <si>
    <r>
      <t xml:space="preserve">27 </t>
    </r>
    <r>
      <rPr>
        <sz val="11"/>
        <color rgb="FF777777"/>
        <rFont val="Calibri"/>
        <family val="2"/>
        <scheme val="minor"/>
      </rPr>
      <t>(0.03%)</t>
    </r>
  </si>
  <si>
    <r>
      <t>33327 </t>
    </r>
    <r>
      <rPr>
        <sz val="11"/>
        <color rgb="FF777777"/>
        <rFont val="Calibri"/>
        <family val="2"/>
        <scheme val="minor"/>
      </rPr>
      <t>(35.38%)</t>
    </r>
  </si>
  <si>
    <r>
      <t>68029 </t>
    </r>
    <r>
      <rPr>
        <sz val="11"/>
        <color rgb="FF777777"/>
        <rFont val="Calibri"/>
        <family val="2"/>
        <scheme val="minor"/>
      </rPr>
      <t>(60.73%)</t>
    </r>
  </si>
  <si>
    <r>
      <t>43985 </t>
    </r>
    <r>
      <rPr>
        <sz val="11"/>
        <color rgb="FF777777"/>
        <rFont val="Calibri"/>
        <family val="2"/>
        <scheme val="minor"/>
      </rPr>
      <t>(39.27%)</t>
    </r>
  </si>
  <si>
    <r>
      <t>4568 </t>
    </r>
    <r>
      <rPr>
        <sz val="11"/>
        <color rgb="FF777777"/>
        <rFont val="Calibri"/>
        <family val="2"/>
        <scheme val="minor"/>
      </rPr>
      <t>(4.08%)</t>
    </r>
  </si>
  <si>
    <r>
      <t>216 </t>
    </r>
    <r>
      <rPr>
        <sz val="11"/>
        <color rgb="FF777777"/>
        <rFont val="Calibri"/>
        <family val="2"/>
        <scheme val="minor"/>
      </rPr>
      <t>(0.19%)</t>
    </r>
  </si>
  <si>
    <r>
      <t xml:space="preserve">44 </t>
    </r>
    <r>
      <rPr>
        <sz val="11"/>
        <color rgb="FF777777"/>
        <rFont val="Calibri"/>
        <family val="2"/>
        <scheme val="minor"/>
      </rPr>
      <t>(0.04%)</t>
    </r>
  </si>
  <si>
    <r>
      <t>39157 </t>
    </r>
    <r>
      <rPr>
        <sz val="11"/>
        <color rgb="FF777777"/>
        <rFont val="Calibri"/>
        <family val="2"/>
        <scheme val="minor"/>
      </rPr>
      <t>(34.96%)</t>
    </r>
  </si>
  <si>
    <r>
      <t>81353 </t>
    </r>
    <r>
      <rPr>
        <sz val="11"/>
        <color rgb="FF777777"/>
        <rFont val="Calibri"/>
        <family val="2"/>
        <scheme val="minor"/>
      </rPr>
      <t>(61.65%)</t>
    </r>
  </si>
  <si>
    <r>
      <t>50602 </t>
    </r>
    <r>
      <rPr>
        <sz val="11"/>
        <color rgb="FF777777"/>
        <rFont val="Calibri"/>
        <family val="2"/>
        <scheme val="minor"/>
      </rPr>
      <t>(38.35%)</t>
    </r>
  </si>
  <si>
    <r>
      <t>4880 </t>
    </r>
    <r>
      <rPr>
        <sz val="11"/>
        <color rgb="FF777777"/>
        <rFont val="Calibri"/>
        <family val="2"/>
        <scheme val="minor"/>
      </rPr>
      <t>(3.70%)</t>
    </r>
  </si>
  <si>
    <r>
      <t>235 </t>
    </r>
    <r>
      <rPr>
        <sz val="11"/>
        <color rgb="FF777777"/>
        <rFont val="Calibri"/>
        <family val="2"/>
        <scheme val="minor"/>
      </rPr>
      <t>(0.18%)</t>
    </r>
  </si>
  <si>
    <r>
      <t xml:space="preserve">40 </t>
    </r>
    <r>
      <rPr>
        <sz val="11"/>
        <color rgb="FF777777"/>
        <rFont val="Calibri"/>
        <family val="2"/>
        <scheme val="minor"/>
      </rPr>
      <t>(0.03%)</t>
    </r>
  </si>
  <si>
    <r>
      <t>45447 </t>
    </r>
    <r>
      <rPr>
        <sz val="11"/>
        <color rgb="FF777777"/>
        <rFont val="Calibri"/>
        <family val="2"/>
        <scheme val="minor"/>
      </rPr>
      <t>(34.44%)</t>
    </r>
  </si>
  <si>
    <r>
      <t>103402 </t>
    </r>
    <r>
      <rPr>
        <sz val="11"/>
        <color rgb="FF777777"/>
        <rFont val="Calibri"/>
        <family val="2"/>
        <scheme val="minor"/>
      </rPr>
      <t>(60.41%)</t>
    </r>
  </si>
  <si>
    <r>
      <t>67771 </t>
    </r>
    <r>
      <rPr>
        <sz val="11"/>
        <color rgb="FF777777"/>
        <rFont val="Calibri"/>
        <family val="2"/>
        <scheme val="minor"/>
      </rPr>
      <t>(39.59%)</t>
    </r>
  </si>
  <si>
    <r>
      <t>6884 </t>
    </r>
    <r>
      <rPr>
        <sz val="11"/>
        <color rgb="FF777777"/>
        <rFont val="Calibri"/>
        <family val="2"/>
        <scheme val="minor"/>
      </rPr>
      <t>(4.02%)</t>
    </r>
  </si>
  <si>
    <r>
      <t>371 </t>
    </r>
    <r>
      <rPr>
        <sz val="11"/>
        <color rgb="FF777777"/>
        <rFont val="Calibri"/>
        <family val="2"/>
        <scheme val="minor"/>
      </rPr>
      <t>(0.22%)</t>
    </r>
  </si>
  <si>
    <r>
      <t xml:space="preserve">76 </t>
    </r>
    <r>
      <rPr>
        <sz val="11"/>
        <color rgb="FF777777"/>
        <rFont val="Calibri"/>
        <family val="2"/>
        <scheme val="minor"/>
      </rPr>
      <t>(0.04%)</t>
    </r>
  </si>
  <si>
    <r>
      <t>60440 </t>
    </r>
    <r>
      <rPr>
        <sz val="11"/>
        <color rgb="FF777777"/>
        <rFont val="Calibri"/>
        <family val="2"/>
        <scheme val="minor"/>
      </rPr>
      <t>(35.31%)</t>
    </r>
  </si>
  <si>
    <t>Breakdown of each deep sequencing sample used in this study. Standard alignments (i.e. no non-T insertions, deletions or SNPs) and non-standard (i.e. with non-T errors) with a breakdown of the number of mismatches within the non-standard sequences (1, 2, &gt;3) are shown. (A) A6 fragments (decollapsed). (B) A6 unique (collapsed) sequences. (C) RPS12 fragments (decollapsed). (D) RPS12 unique (collapsed) sequences. (E) CYb fragments (decollapsed). (F) CYb unique (collapsed) sequences.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</si>
</sst>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0"/>
      <name val="Arial"/>
      <family val="2"/>
    </font>
    <font>
      <b/>
      <sz val="14"/>
      <color theme="1"/>
      <name val="Arial"/>
      <family val="2"/>
    </font>
    <font>
      <b/>
      <sz val="16"/>
      <color theme="1"/>
      <name val="Calibri"/>
      <family val="2"/>
      <scheme val="minor"/>
    </font>
    <font>
      <b/>
      <sz val="11"/>
      <color theme="1"/>
      <name val="Calibri"/>
      <family val="2"/>
      <scheme val="minor"/>
    </font>
    <font>
      <sz val="11"/>
      <color rgb="FF333333"/>
      <name val="Calibri"/>
      <family val="2"/>
      <scheme val="minor"/>
    </font>
    <font>
      <sz val="11"/>
      <color rgb="FF777777"/>
      <name val="Calibri"/>
      <family val="2"/>
      <scheme val="minor"/>
    </font>
    <font>
      <sz val="11"/>
      <color theme="1" tint="0.14999847407452621"/>
      <name val="Calibri"/>
      <family val="2"/>
      <scheme val="minor"/>
    </font>
    <font>
      <strike/>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indexed="64"/>
      </patternFill>
    </fill>
    <fill>
      <patternFill patternType="solid">
        <fgColor theme="0"/>
        <bgColor indexed="64"/>
      </patternFill>
    </fill>
  </fills>
  <borders count="67">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style="thin">
        <color theme="0" tint="-0.34998626667073579"/>
      </bottom>
      <diagonal/>
    </border>
    <border>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medium">
        <color indexed="64"/>
      </right>
      <top style="thin">
        <color theme="0" tint="-0.34998626667073579"/>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medium">
        <color indexed="64"/>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indexed="64"/>
      </bottom>
      <diagonal/>
    </border>
    <border>
      <left style="thin">
        <color theme="0" tint="-0.249977111117893"/>
      </left>
      <right style="medium">
        <color indexed="64"/>
      </right>
      <top/>
      <bottom style="thin">
        <color theme="0" tint="-0.249977111117893"/>
      </bottom>
      <diagonal/>
    </border>
    <border>
      <left style="thin">
        <color theme="0" tint="-0.249977111117893"/>
      </left>
      <right style="thin">
        <color theme="0" tint="-0.249977111117893"/>
      </right>
      <top style="thin">
        <color theme="0" tint="-0.249977111117893"/>
      </top>
      <bottom style="thin">
        <color indexed="64"/>
      </bottom>
      <diagonal/>
    </border>
    <border>
      <left style="medium">
        <color indexed="64"/>
      </left>
      <right/>
      <top style="medium">
        <color indexed="64"/>
      </top>
      <bottom style="thin">
        <color theme="0" tint="-0.34998626667073579"/>
      </bottom>
      <diagonal/>
    </border>
    <border>
      <left style="thin">
        <color theme="0" tint="-0.34998626667073579"/>
      </left>
      <right/>
      <top style="thin">
        <color theme="0" tint="-0.34998626667073579"/>
      </top>
      <bottom style="thin">
        <color indexed="64"/>
      </bottom>
      <diagonal/>
    </border>
    <border>
      <left/>
      <right/>
      <top style="thin">
        <color theme="0" tint="-0.34998626667073579"/>
      </top>
      <bottom style="thin">
        <color indexed="64"/>
      </bottom>
      <diagonal/>
    </border>
    <border>
      <left/>
      <right style="medium">
        <color indexed="64"/>
      </right>
      <top style="thin">
        <color theme="0" tint="-0.34998626667073579"/>
      </top>
      <bottom style="thin">
        <color indexed="64"/>
      </bottom>
      <diagonal/>
    </border>
    <border>
      <left/>
      <right style="medium">
        <color indexed="64"/>
      </right>
      <top style="medium">
        <color indexed="64"/>
      </top>
      <bottom style="thin">
        <color theme="0" tint="-0.34998626667073579"/>
      </bottom>
      <diagonal/>
    </border>
    <border>
      <left style="medium">
        <color indexed="64"/>
      </left>
      <right style="thin">
        <color theme="0" tint="-0.249977111117893"/>
      </right>
      <top style="thin">
        <color theme="0" tint="-0.249977111117893"/>
      </top>
      <bottom style="medium">
        <color indexed="64"/>
      </bottom>
      <diagonal/>
    </border>
    <border>
      <left style="thin">
        <color theme="0" tint="-0.249977111117893"/>
      </left>
      <right style="thin">
        <color theme="0" tint="-0.249977111117893"/>
      </right>
      <top style="medium">
        <color indexed="64"/>
      </top>
      <bottom style="thin">
        <color theme="0" tint="-0.249977111117893"/>
      </bottom>
      <diagonal/>
    </border>
    <border>
      <left style="thin">
        <color theme="0" tint="-0.249977111117893"/>
      </left>
      <right style="medium">
        <color indexed="64"/>
      </right>
      <top style="medium">
        <color indexed="64"/>
      </top>
      <bottom style="thin">
        <color theme="0" tint="-0.249977111117893"/>
      </bottom>
      <diagonal/>
    </border>
    <border>
      <left style="medium">
        <color indexed="64"/>
      </left>
      <right style="thin">
        <color theme="0" tint="-0.34998626667073579"/>
      </right>
      <top style="thin">
        <color theme="0" tint="-0.34998626667073579"/>
      </top>
      <bottom style="thin">
        <color indexed="64"/>
      </bottom>
      <diagonal/>
    </border>
    <border>
      <left style="thin">
        <color theme="0" tint="-0.249977111117893"/>
      </left>
      <right style="medium">
        <color indexed="64"/>
      </right>
      <top style="thin">
        <color theme="0" tint="-0.249977111117893"/>
      </top>
      <bottom style="thin">
        <color indexed="64"/>
      </bottom>
      <diagonal/>
    </border>
    <border>
      <left style="medium">
        <color indexed="64"/>
      </left>
      <right style="thin">
        <color theme="0" tint="-0.249977111117893"/>
      </right>
      <top/>
      <bottom style="medium">
        <color indexed="64"/>
      </bottom>
      <diagonal/>
    </border>
    <border>
      <left style="thin">
        <color theme="0" tint="-0.249977111117893"/>
      </left>
      <right style="thin">
        <color theme="0" tint="-0.249977111117893"/>
      </right>
      <top/>
      <bottom style="medium">
        <color indexed="64"/>
      </bottom>
      <diagonal/>
    </border>
    <border>
      <left style="thin">
        <color theme="0" tint="-0.249977111117893"/>
      </left>
      <right style="medium">
        <color indexed="64"/>
      </right>
      <top/>
      <bottom style="medium">
        <color indexed="64"/>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8"/>
      </right>
      <top style="thin">
        <color indexed="64"/>
      </top>
      <bottom/>
      <diagonal/>
    </border>
    <border>
      <left/>
      <right/>
      <top style="medium">
        <color indexed="64"/>
      </top>
      <bottom style="thin">
        <color indexed="64"/>
      </bottom>
      <diagonal/>
    </border>
    <border>
      <left/>
      <right style="thin">
        <color theme="0" tint="-0.249977111117893"/>
      </right>
      <top style="thin">
        <color theme="0" tint="-0.249977111117893"/>
      </top>
      <bottom/>
      <diagonal/>
    </border>
    <border>
      <left style="thin">
        <color theme="0" tint="-0.249977111117893"/>
      </left>
      <right/>
      <top/>
      <bottom style="medium">
        <color indexed="64"/>
      </bottom>
      <diagonal/>
    </border>
    <border>
      <left/>
      <right style="thin">
        <color theme="0" tint="-0.249977111117893"/>
      </right>
      <top/>
      <bottom style="thin">
        <color theme="0" tint="-0.249977111117893"/>
      </bottom>
      <diagonal/>
    </border>
    <border>
      <left/>
      <right style="thin">
        <color theme="0" tint="-0.249977111117893"/>
      </right>
      <top style="thin">
        <color theme="0" tint="-0.249977111117893"/>
      </top>
      <bottom style="medium">
        <color indexed="64"/>
      </bottom>
      <diagonal/>
    </border>
    <border>
      <left style="medium">
        <color indexed="64"/>
      </left>
      <right style="medium">
        <color indexed="64"/>
      </right>
      <top style="thin">
        <color theme="0" tint="-0.249977111117893"/>
      </top>
      <bottom style="thin">
        <color theme="0" tint="-0.249977111117893"/>
      </bottom>
      <diagonal/>
    </border>
    <border>
      <left/>
      <right style="thin">
        <color theme="0" tint="-0.249977111117893"/>
      </right>
      <top style="thin">
        <color indexed="64"/>
      </top>
      <bottom style="medium">
        <color indexed="64"/>
      </bottom>
      <diagonal/>
    </border>
    <border>
      <left style="thin">
        <color theme="0" tint="-0.249977111117893"/>
      </left>
      <right style="thin">
        <color theme="0" tint="-0.249977111117893"/>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bottom style="thin">
        <color theme="0" tint="-0.14999847407452621"/>
      </bottom>
      <diagonal/>
    </border>
    <border>
      <left/>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1">
    <xf numFmtId="0" fontId="0" fillId="0" borderId="0"/>
  </cellStyleXfs>
  <cellXfs count="208">
    <xf numFmtId="0" fontId="0" fillId="0" borderId="0" xfId="0"/>
    <xf numFmtId="0" fontId="1" fillId="0" borderId="0" xfId="0" applyFont="1" applyAlignment="1">
      <alignment horizontal="center"/>
    </xf>
    <xf numFmtId="0" fontId="1" fillId="0" borderId="0" xfId="0" applyFont="1"/>
    <xf numFmtId="0" fontId="1" fillId="0" borderId="5" xfId="0" applyFont="1"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1" fillId="0" borderId="2" xfId="0" applyFont="1" applyBorder="1" applyAlignment="1">
      <alignment horizontal="center"/>
    </xf>
    <xf numFmtId="0" fontId="1" fillId="0" borderId="9" xfId="0" applyFont="1" applyBorder="1" applyAlignment="1">
      <alignment horizontal="center"/>
    </xf>
    <xf numFmtId="0" fontId="3" fillId="0" borderId="9" xfId="0" applyFont="1" applyBorder="1" applyAlignment="1">
      <alignment horizontal="center"/>
    </xf>
    <xf numFmtId="0" fontId="1" fillId="0" borderId="3" xfId="0" applyFont="1" applyBorder="1" applyAlignment="1">
      <alignment horizontal="center"/>
    </xf>
    <xf numFmtId="0" fontId="1" fillId="0" borderId="10" xfId="0" applyFont="1" applyBorder="1" applyAlignment="1">
      <alignment horizontal="center"/>
    </xf>
    <xf numFmtId="0" fontId="3" fillId="0" borderId="2" xfId="0" applyFont="1" applyBorder="1" applyAlignment="1">
      <alignment horizontal="center"/>
    </xf>
    <xf numFmtId="2" fontId="1" fillId="0" borderId="5" xfId="0" applyNumberFormat="1" applyFont="1" applyBorder="1" applyAlignment="1">
      <alignment horizontal="center"/>
    </xf>
    <xf numFmtId="0" fontId="1" fillId="0" borderId="11" xfId="0" applyFont="1" applyBorder="1" applyAlignment="1">
      <alignment horizontal="center"/>
    </xf>
    <xf numFmtId="0" fontId="3" fillId="0" borderId="0" xfId="0" applyFont="1" applyAlignment="1">
      <alignment horizontal="center"/>
    </xf>
    <xf numFmtId="0" fontId="3" fillId="0" borderId="11" xfId="0" applyFont="1" applyBorder="1" applyAlignment="1">
      <alignment horizontal="center"/>
    </xf>
    <xf numFmtId="0" fontId="0" fillId="0" borderId="0" xfId="0" applyAlignment="1">
      <alignment vertical="center" wrapText="1"/>
    </xf>
    <xf numFmtId="0" fontId="1" fillId="0" borderId="13" xfId="0" applyFont="1" applyBorder="1" applyAlignment="1">
      <alignment horizontal="center"/>
    </xf>
    <xf numFmtId="0" fontId="1" fillId="0" borderId="12" xfId="0" applyFont="1" applyBorder="1" applyAlignment="1">
      <alignment horizontal="center"/>
    </xf>
    <xf numFmtId="0" fontId="0" fillId="0" borderId="15" xfId="0" applyBorder="1"/>
    <xf numFmtId="0" fontId="5" fillId="2" borderId="15" xfId="0" applyFont="1" applyFill="1" applyBorder="1"/>
    <xf numFmtId="0" fontId="5" fillId="2" borderId="0" xfId="0" applyFont="1" applyFill="1"/>
    <xf numFmtId="0" fontId="0" fillId="0" borderId="19" xfId="0" applyBorder="1" applyAlignment="1">
      <alignment vertical="center" wrapText="1"/>
    </xf>
    <xf numFmtId="0" fontId="0" fillId="0" borderId="20" xfId="0" applyBorder="1"/>
    <xf numFmtId="0" fontId="0" fillId="0" borderId="19" xfId="0" applyBorder="1" applyAlignment="1">
      <alignment vertical="center"/>
    </xf>
    <xf numFmtId="0" fontId="0" fillId="0" borderId="14" xfId="0" applyBorder="1"/>
    <xf numFmtId="0" fontId="0" fillId="0" borderId="17" xfId="0" applyBorder="1"/>
    <xf numFmtId="0" fontId="0" fillId="0" borderId="22" xfId="0" applyBorder="1"/>
    <xf numFmtId="0" fontId="0" fillId="0" borderId="19" xfId="0" applyBorder="1"/>
    <xf numFmtId="0" fontId="6" fillId="3" borderId="0" xfId="0" applyFont="1" applyFill="1"/>
    <xf numFmtId="0" fontId="0" fillId="3" borderId="0" xfId="0" applyFill="1"/>
    <xf numFmtId="0" fontId="0" fillId="3" borderId="20" xfId="0" applyFill="1" applyBorder="1"/>
    <xf numFmtId="0" fontId="0" fillId="3" borderId="21" xfId="0" applyFill="1" applyBorder="1"/>
    <xf numFmtId="0" fontId="0" fillId="2" borderId="21" xfId="0" applyFill="1" applyBorder="1"/>
    <xf numFmtId="0" fontId="0" fillId="3" borderId="24" xfId="0" applyFill="1" applyBorder="1"/>
    <xf numFmtId="0" fontId="4" fillId="3" borderId="25" xfId="0" applyFont="1" applyFill="1" applyBorder="1" applyAlignment="1">
      <alignment horizontal="center" wrapText="1"/>
    </xf>
    <xf numFmtId="0" fontId="4" fillId="3" borderId="26" xfId="0" applyFont="1" applyFill="1" applyBorder="1" applyAlignment="1">
      <alignment horizontal="center" wrapText="1"/>
    </xf>
    <xf numFmtId="0" fontId="0" fillId="0" borderId="13" xfId="0" applyBorder="1"/>
    <xf numFmtId="0" fontId="0" fillId="0" borderId="0" xfId="0" applyAlignment="1">
      <alignment horizontal="center" vertical="center"/>
    </xf>
    <xf numFmtId="0" fontId="7" fillId="0" borderId="18" xfId="0" applyFont="1" applyBorder="1" applyAlignment="1">
      <alignment horizontal="center" vertical="center"/>
    </xf>
    <xf numFmtId="0" fontId="0" fillId="0" borderId="14" xfId="0" applyBorder="1" applyAlignment="1">
      <alignment horizontal="center" vertical="center"/>
    </xf>
    <xf numFmtId="0" fontId="0" fillId="0" borderId="20" xfId="0" applyBorder="1" applyAlignment="1">
      <alignment horizontal="center" vertical="center"/>
    </xf>
    <xf numFmtId="0" fontId="0" fillId="0" borderId="16" xfId="0" applyBorder="1" applyAlignment="1">
      <alignment horizontal="center" vertical="center"/>
    </xf>
    <xf numFmtId="0" fontId="4" fillId="3" borderId="27" xfId="0" applyFont="1" applyFill="1" applyBorder="1" applyAlignment="1">
      <alignment horizontal="center" wrapText="1"/>
    </xf>
    <xf numFmtId="0" fontId="0" fillId="0" borderId="28" xfId="0" applyBorder="1" applyAlignment="1">
      <alignment horizontal="center" vertical="center"/>
    </xf>
    <xf numFmtId="0" fontId="0" fillId="0" borderId="28" xfId="0" applyBorder="1" applyAlignment="1">
      <alignment horizontal="center"/>
    </xf>
    <xf numFmtId="0" fontId="0" fillId="0" borderId="0" xfId="0" applyAlignment="1">
      <alignment horizontal="center"/>
    </xf>
    <xf numFmtId="0" fontId="0" fillId="0" borderId="14" xfId="0" applyBorder="1" applyAlignment="1">
      <alignment horizontal="center"/>
    </xf>
    <xf numFmtId="0" fontId="8" fillId="4" borderId="28" xfId="0" applyFont="1" applyFill="1" applyBorder="1" applyAlignment="1">
      <alignment horizontal="center" vertical="center" wrapText="1"/>
    </xf>
    <xf numFmtId="0" fontId="7" fillId="0" borderId="28" xfId="0" applyFont="1" applyBorder="1" applyAlignment="1">
      <alignment horizontal="center" vertical="center"/>
    </xf>
    <xf numFmtId="0" fontId="0" fillId="0" borderId="33" xfId="0" applyBorder="1" applyAlignment="1">
      <alignment horizontal="center" vertical="center"/>
    </xf>
    <xf numFmtId="0" fontId="0" fillId="0" borderId="30" xfId="0" applyBorder="1" applyAlignment="1">
      <alignment horizontal="center" vertical="center"/>
    </xf>
    <xf numFmtId="0" fontId="7" fillId="0" borderId="30" xfId="0" applyFont="1" applyBorder="1" applyAlignment="1">
      <alignment horizontal="center" vertical="center"/>
    </xf>
    <xf numFmtId="0" fontId="8" fillId="4" borderId="30"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6" fillId="3" borderId="23" xfId="0" applyFont="1" applyFill="1" applyBorder="1"/>
    <xf numFmtId="0" fontId="6" fillId="3" borderId="36" xfId="0" applyFont="1" applyFill="1" applyBorder="1"/>
    <xf numFmtId="0" fontId="4" fillId="3" borderId="37" xfId="0" applyFont="1" applyFill="1" applyBorder="1" applyAlignment="1">
      <alignment horizontal="center" wrapText="1"/>
    </xf>
    <xf numFmtId="0" fontId="4" fillId="3" borderId="38" xfId="0" applyFont="1" applyFill="1" applyBorder="1" applyAlignment="1">
      <alignment horizontal="center" wrapText="1"/>
    </xf>
    <xf numFmtId="0" fontId="4" fillId="3" borderId="39" xfId="0" applyFont="1" applyFill="1" applyBorder="1" applyAlignment="1">
      <alignment horizontal="center" wrapText="1"/>
    </xf>
    <xf numFmtId="0" fontId="7" fillId="0" borderId="28" xfId="0" applyFont="1" applyBorder="1" applyAlignment="1">
      <alignment horizontal="center"/>
    </xf>
    <xf numFmtId="0" fontId="8" fillId="4" borderId="28" xfId="0" applyFont="1" applyFill="1" applyBorder="1" applyAlignment="1">
      <alignment horizontal="center" wrapText="1"/>
    </xf>
    <xf numFmtId="0" fontId="0" fillId="3" borderId="40" xfId="0" applyFill="1" applyBorder="1"/>
    <xf numFmtId="0" fontId="0" fillId="0" borderId="33" xfId="0" applyBorder="1" applyAlignment="1">
      <alignment horizontal="center"/>
    </xf>
    <xf numFmtId="0" fontId="0" fillId="0" borderId="30" xfId="0" applyBorder="1" applyAlignment="1">
      <alignment horizontal="center"/>
    </xf>
    <xf numFmtId="0" fontId="7" fillId="0" borderId="30" xfId="0" applyFont="1" applyBorder="1" applyAlignment="1">
      <alignment horizontal="center"/>
    </xf>
    <xf numFmtId="0" fontId="8" fillId="4" borderId="30" xfId="0" applyFont="1" applyFill="1" applyBorder="1" applyAlignment="1">
      <alignment horizontal="center" wrapText="1"/>
    </xf>
    <xf numFmtId="0" fontId="8" fillId="0" borderId="28" xfId="0" applyFont="1" applyBorder="1" applyAlignment="1">
      <alignment horizontal="center" vertical="center"/>
    </xf>
    <xf numFmtId="0" fontId="0" fillId="0" borderId="21" xfId="0" applyBorder="1" applyAlignment="1">
      <alignment horizontal="center" vertical="center"/>
    </xf>
    <xf numFmtId="0" fontId="8" fillId="0" borderId="30" xfId="0" applyFont="1" applyBorder="1" applyAlignment="1">
      <alignment horizontal="center" vertical="center"/>
    </xf>
    <xf numFmtId="0" fontId="0" fillId="0" borderId="3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4" fillId="3" borderId="44" xfId="0" applyFont="1" applyFill="1" applyBorder="1" applyAlignment="1">
      <alignment horizontal="center" wrapText="1"/>
    </xf>
    <xf numFmtId="0" fontId="7" fillId="0" borderId="46" xfId="0" applyFont="1"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5" fillId="2" borderId="23" xfId="0" applyFont="1" applyFill="1" applyBorder="1"/>
    <xf numFmtId="0" fontId="1" fillId="2" borderId="20" xfId="0" applyFont="1" applyFill="1" applyBorder="1" applyAlignment="1">
      <alignment horizontal="center"/>
    </xf>
    <xf numFmtId="0" fontId="1" fillId="2" borderId="20" xfId="0" applyFont="1" applyFill="1" applyBorder="1"/>
    <xf numFmtId="0" fontId="0" fillId="0" borderId="52" xfId="0" applyBorder="1" applyAlignment="1">
      <alignment vertical="center" wrapText="1"/>
    </xf>
    <xf numFmtId="0" fontId="0" fillId="0" borderId="11" xfId="0" applyBorder="1"/>
    <xf numFmtId="2" fontId="1" fillId="0" borderId="0" xfId="0" applyNumberFormat="1" applyFont="1" applyAlignment="1">
      <alignment horizontal="center"/>
    </xf>
    <xf numFmtId="0" fontId="1" fillId="0" borderId="54" xfId="0" applyFont="1" applyBorder="1" applyAlignment="1">
      <alignment horizontal="center"/>
    </xf>
    <xf numFmtId="0" fontId="1" fillId="0" borderId="20" xfId="0" applyFont="1" applyBorder="1"/>
    <xf numFmtId="2" fontId="3" fillId="0" borderId="0" xfId="0" applyNumberFormat="1" applyFont="1"/>
    <xf numFmtId="2" fontId="1" fillId="0" borderId="0" xfId="0" applyNumberFormat="1" applyFont="1"/>
    <xf numFmtId="0" fontId="0" fillId="0" borderId="56" xfId="0" applyBorder="1" applyAlignment="1">
      <alignment horizontal="center" vertical="center"/>
    </xf>
    <xf numFmtId="0" fontId="0" fillId="0" borderId="17" xfId="0" applyBorder="1" applyAlignment="1">
      <alignment horizontal="center" vertical="center"/>
    </xf>
    <xf numFmtId="0" fontId="7" fillId="0" borderId="18" xfId="0" applyFont="1" applyBorder="1" applyAlignment="1">
      <alignment horizontal="center"/>
    </xf>
    <xf numFmtId="0" fontId="0" fillId="0" borderId="16" xfId="0" applyBorder="1" applyAlignment="1">
      <alignment horizontal="center"/>
    </xf>
    <xf numFmtId="0" fontId="0" fillId="0" borderId="58" xfId="0" applyBorder="1" applyAlignment="1">
      <alignment horizontal="center" vertical="center"/>
    </xf>
    <xf numFmtId="0" fontId="0" fillId="0" borderId="59" xfId="0" applyBorder="1"/>
    <xf numFmtId="0" fontId="7" fillId="0" borderId="35" xfId="0" applyFont="1" applyBorder="1" applyAlignment="1">
      <alignment horizontal="center"/>
    </xf>
    <xf numFmtId="0" fontId="0" fillId="0" borderId="57" xfId="0" applyBorder="1" applyAlignment="1">
      <alignment horizontal="center" vertical="center"/>
    </xf>
    <xf numFmtId="0" fontId="8" fillId="0" borderId="35" xfId="0" applyFont="1" applyBorder="1" applyAlignment="1">
      <alignment horizontal="center" vertical="center"/>
    </xf>
    <xf numFmtId="0" fontId="8" fillId="0" borderId="28" xfId="0" applyFont="1" applyBorder="1" applyAlignment="1">
      <alignment horizontal="center" vertical="center" wrapText="1"/>
    </xf>
    <xf numFmtId="2" fontId="1" fillId="0" borderId="6" xfId="0" applyNumberFormat="1" applyFont="1" applyBorder="1" applyAlignment="1">
      <alignment horizontal="center" vertical="center"/>
    </xf>
    <xf numFmtId="2" fontId="1" fillId="0" borderId="6" xfId="0" applyNumberFormat="1" applyFont="1" applyBorder="1" applyAlignment="1">
      <alignment horizontal="center"/>
    </xf>
    <xf numFmtId="0" fontId="0" fillId="0" borderId="55" xfId="0" applyBorder="1" applyAlignment="1">
      <alignment horizontal="center" vertical="center"/>
    </xf>
    <xf numFmtId="0" fontId="0" fillId="5" borderId="28" xfId="0" applyFill="1" applyBorder="1" applyAlignment="1">
      <alignment horizontal="center" vertical="center"/>
    </xf>
    <xf numFmtId="0" fontId="0" fillId="5" borderId="28" xfId="0" applyFill="1" applyBorder="1" applyAlignment="1">
      <alignment horizontal="center"/>
    </xf>
    <xf numFmtId="0" fontId="7" fillId="5" borderId="28" xfId="0" applyFont="1" applyFill="1" applyBorder="1" applyAlignment="1">
      <alignment horizontal="center"/>
    </xf>
    <xf numFmtId="0" fontId="8" fillId="5" borderId="28" xfId="0" applyFont="1" applyFill="1" applyBorder="1" applyAlignment="1">
      <alignment horizontal="center" vertical="center" wrapText="1"/>
    </xf>
    <xf numFmtId="0" fontId="0" fillId="5" borderId="29" xfId="0" applyFill="1" applyBorder="1" applyAlignment="1">
      <alignment horizontal="center" vertical="center"/>
    </xf>
    <xf numFmtId="0" fontId="0" fillId="5" borderId="29" xfId="0" applyFill="1" applyBorder="1" applyAlignment="1">
      <alignment horizontal="center"/>
    </xf>
    <xf numFmtId="0" fontId="7" fillId="5" borderId="35" xfId="0" applyFont="1" applyFill="1" applyBorder="1" applyAlignment="1">
      <alignment horizontal="center"/>
    </xf>
    <xf numFmtId="0" fontId="8" fillId="5" borderId="35"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8" fillId="0" borderId="29" xfId="0" applyFont="1" applyBorder="1" applyAlignment="1">
      <alignment horizontal="center" vertical="center" wrapText="1"/>
    </xf>
    <xf numFmtId="0" fontId="0" fillId="0" borderId="63" xfId="0" applyBorder="1" applyAlignment="1">
      <alignment horizontal="center" vertical="center"/>
    </xf>
    <xf numFmtId="0" fontId="8" fillId="0" borderId="29" xfId="0" applyFont="1" applyBorder="1" applyAlignment="1">
      <alignment horizontal="center" vertical="center"/>
    </xf>
    <xf numFmtId="0" fontId="8" fillId="0" borderId="35" xfId="0" applyFont="1" applyBorder="1" applyAlignment="1">
      <alignment horizontal="center" vertical="center" wrapText="1"/>
    </xf>
    <xf numFmtId="0" fontId="8" fillId="5" borderId="28" xfId="0" applyFont="1" applyFill="1" applyBorder="1" applyAlignment="1">
      <alignment horizontal="center" wrapText="1"/>
    </xf>
    <xf numFmtId="0" fontId="0" fillId="0" borderId="64" xfId="0" applyBorder="1"/>
    <xf numFmtId="0" fontId="0" fillId="0" borderId="65" xfId="0" applyBorder="1"/>
    <xf numFmtId="0" fontId="0" fillId="5" borderId="66" xfId="0" applyFill="1" applyBorder="1" applyAlignment="1">
      <alignment horizontal="center"/>
    </xf>
    <xf numFmtId="0" fontId="8" fillId="5" borderId="29" xfId="0" applyFont="1" applyFill="1" applyBorder="1" applyAlignment="1">
      <alignment horizontal="center" wrapText="1"/>
    </xf>
    <xf numFmtId="0" fontId="10" fillId="5" borderId="32" xfId="0" applyFont="1" applyFill="1" applyBorder="1" applyAlignment="1">
      <alignment horizontal="center" vertical="center" wrapText="1"/>
    </xf>
    <xf numFmtId="0" fontId="10" fillId="5" borderId="45" xfId="0" applyFont="1" applyFill="1" applyBorder="1" applyAlignment="1">
      <alignment horizontal="center"/>
    </xf>
    <xf numFmtId="0" fontId="10" fillId="4" borderId="34"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4" xfId="0" applyFont="1" applyFill="1" applyBorder="1" applyAlignment="1">
      <alignment horizontal="center" wrapText="1"/>
    </xf>
    <xf numFmtId="0" fontId="10" fillId="4" borderId="32" xfId="0" applyFont="1" applyFill="1" applyBorder="1" applyAlignment="1">
      <alignment horizontal="center" wrapText="1"/>
    </xf>
    <xf numFmtId="0" fontId="10" fillId="5" borderId="32" xfId="0" applyFont="1" applyFill="1" applyBorder="1" applyAlignment="1">
      <alignment horizontal="center" wrapText="1"/>
    </xf>
    <xf numFmtId="0" fontId="10" fillId="0" borderId="32"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32" xfId="0" applyFont="1" applyBorder="1" applyAlignment="1">
      <alignment horizontal="center" vertical="center"/>
    </xf>
    <xf numFmtId="0" fontId="10" fillId="0" borderId="45" xfId="0" applyFont="1" applyBorder="1" applyAlignment="1">
      <alignment horizontal="center" vertical="center"/>
    </xf>
    <xf numFmtId="0" fontId="8" fillId="5" borderId="35" xfId="0" applyFont="1" applyFill="1" applyBorder="1" applyAlignment="1">
      <alignment horizontal="center" wrapText="1"/>
    </xf>
    <xf numFmtId="0" fontId="0" fillId="0" borderId="63" xfId="0" applyBorder="1" applyAlignment="1">
      <alignment horizontal="center"/>
    </xf>
    <xf numFmtId="0" fontId="10" fillId="5" borderId="45" xfId="0" applyFont="1" applyFill="1" applyBorder="1" applyAlignment="1">
      <alignment horizontal="center" vertical="center" wrapText="1"/>
    </xf>
    <xf numFmtId="0" fontId="0" fillId="5" borderId="30" xfId="0" applyFill="1" applyBorder="1" applyAlignment="1">
      <alignment horizontal="center" vertical="center"/>
    </xf>
    <xf numFmtId="0" fontId="0" fillId="5" borderId="30" xfId="0" applyFill="1" applyBorder="1" applyAlignment="1">
      <alignment horizontal="center"/>
    </xf>
    <xf numFmtId="0" fontId="7" fillId="5" borderId="30" xfId="0" applyFont="1" applyFill="1" applyBorder="1" applyAlignment="1">
      <alignment horizontal="center"/>
    </xf>
    <xf numFmtId="0" fontId="8" fillId="5" borderId="30" xfId="0" applyFont="1" applyFill="1" applyBorder="1" applyAlignment="1">
      <alignment horizontal="center" vertical="center" wrapText="1"/>
    </xf>
    <xf numFmtId="0" fontId="10" fillId="5" borderId="34" xfId="0" applyFont="1" applyFill="1" applyBorder="1" applyAlignment="1">
      <alignment horizontal="center" vertical="center" wrapText="1"/>
    </xf>
    <xf numFmtId="0" fontId="0" fillId="5" borderId="57" xfId="0" applyFill="1" applyBorder="1" applyAlignment="1">
      <alignment horizontal="center" vertical="center"/>
    </xf>
    <xf numFmtId="0" fontId="0" fillId="5" borderId="31" xfId="0" applyFill="1" applyBorder="1" applyAlignment="1">
      <alignment horizontal="center" vertical="center"/>
    </xf>
    <xf numFmtId="0" fontId="0" fillId="5" borderId="41" xfId="0" applyFill="1" applyBorder="1" applyAlignment="1">
      <alignment horizontal="center" vertical="center"/>
    </xf>
    <xf numFmtId="2" fontId="3" fillId="0" borderId="0" xfId="0" applyNumberFormat="1" applyFont="1" applyAlignment="1">
      <alignment vertical="center"/>
    </xf>
    <xf numFmtId="2" fontId="3" fillId="0" borderId="0" xfId="0" applyNumberFormat="1" applyFont="1" applyAlignment="1">
      <alignment vertical="center" wrapText="1"/>
    </xf>
    <xf numFmtId="2" fontId="1" fillId="0" borderId="0" xfId="0" applyNumberFormat="1" applyFont="1" applyAlignment="1">
      <alignment vertical="center"/>
    </xf>
    <xf numFmtId="0" fontId="3" fillId="0" borderId="8" xfId="0" applyFont="1" applyBorder="1" applyAlignment="1">
      <alignment horizontal="center"/>
    </xf>
    <xf numFmtId="0" fontId="11" fillId="0" borderId="0" xfId="0" applyFont="1"/>
    <xf numFmtId="0" fontId="1" fillId="0" borderId="5" xfId="0" applyFont="1" applyBorder="1" applyAlignment="1">
      <alignment horizontal="center" vertical="center"/>
    </xf>
    <xf numFmtId="2" fontId="1" fillId="0" borderId="5" xfId="0" applyNumberFormat="1" applyFont="1" applyBorder="1" applyAlignment="1">
      <alignment horizontal="center" vertical="center"/>
    </xf>
    <xf numFmtId="164" fontId="1" fillId="0" borderId="0" xfId="0" applyNumberFormat="1" applyFont="1" applyAlignment="1">
      <alignment horizontal="center"/>
    </xf>
    <xf numFmtId="164" fontId="1" fillId="0" borderId="8" xfId="0" applyNumberFormat="1" applyFont="1" applyBorder="1" applyAlignment="1">
      <alignment horizontal="center"/>
    </xf>
    <xf numFmtId="164" fontId="1" fillId="0" borderId="7" xfId="0" applyNumberFormat="1" applyFont="1" applyBorder="1" applyAlignment="1">
      <alignment horizontal="center"/>
    </xf>
    <xf numFmtId="164" fontId="1" fillId="0" borderId="2" xfId="0" applyNumberFormat="1" applyFont="1" applyBorder="1" applyAlignment="1">
      <alignment horizontal="center"/>
    </xf>
    <xf numFmtId="164" fontId="1" fillId="0" borderId="9" xfId="0" applyNumberFormat="1" applyFont="1" applyBorder="1" applyAlignment="1">
      <alignment horizontal="center"/>
    </xf>
    <xf numFmtId="164" fontId="3" fillId="0" borderId="0" xfId="0" applyNumberFormat="1" applyFont="1" applyAlignment="1">
      <alignment horizontal="center"/>
    </xf>
    <xf numFmtId="164" fontId="3" fillId="0" borderId="9" xfId="0" applyNumberFormat="1" applyFont="1" applyBorder="1" applyAlignment="1">
      <alignment horizontal="center"/>
    </xf>
    <xf numFmtId="164" fontId="3" fillId="0" borderId="2" xfId="0" applyNumberFormat="1" applyFont="1" applyBorder="1" applyAlignment="1">
      <alignment horizontal="center"/>
    </xf>
    <xf numFmtId="164" fontId="1" fillId="0" borderId="10" xfId="0" applyNumberFormat="1" applyFont="1" applyBorder="1" applyAlignment="1">
      <alignment horizontal="center"/>
    </xf>
    <xf numFmtId="164" fontId="1" fillId="0" borderId="3" xfId="0" applyNumberFormat="1" applyFont="1" applyBorder="1" applyAlignment="1">
      <alignment horizontal="center"/>
    </xf>
    <xf numFmtId="164" fontId="1" fillId="0" borderId="1" xfId="0" applyNumberFormat="1" applyFont="1" applyBorder="1" applyAlignment="1">
      <alignment horizontal="center"/>
    </xf>
    <xf numFmtId="164" fontId="3" fillId="0" borderId="8" xfId="0" applyNumberFormat="1" applyFont="1" applyBorder="1" applyAlignment="1">
      <alignment horizontal="center"/>
    </xf>
    <xf numFmtId="0" fontId="0" fillId="0" borderId="54" xfId="0" applyBorder="1"/>
    <xf numFmtId="0" fontId="2" fillId="0" borderId="54" xfId="0" applyFont="1" applyBorder="1"/>
    <xf numFmtId="11" fontId="1" fillId="0" borderId="0" xfId="0" applyNumberFormat="1" applyFont="1" applyAlignment="1">
      <alignment horizontal="center"/>
    </xf>
    <xf numFmtId="11" fontId="1" fillId="0" borderId="8" xfId="0" applyNumberFormat="1" applyFont="1" applyBorder="1" applyAlignment="1">
      <alignment horizontal="center"/>
    </xf>
    <xf numFmtId="11" fontId="1" fillId="0" borderId="9" xfId="0" applyNumberFormat="1" applyFont="1" applyBorder="1" applyAlignment="1">
      <alignment horizontal="center"/>
    </xf>
    <xf numFmtId="11" fontId="3" fillId="0" borderId="0" xfId="0" applyNumberFormat="1" applyFont="1" applyAlignment="1">
      <alignment horizontal="center"/>
    </xf>
    <xf numFmtId="11" fontId="3" fillId="0" borderId="9" xfId="0" applyNumberFormat="1" applyFont="1" applyBorder="1" applyAlignment="1">
      <alignment horizontal="center"/>
    </xf>
    <xf numFmtId="11" fontId="1" fillId="0" borderId="2" xfId="0" applyNumberFormat="1" applyFont="1" applyBorder="1" applyAlignment="1">
      <alignment horizontal="center"/>
    </xf>
    <xf numFmtId="11" fontId="1" fillId="0" borderId="1" xfId="0" applyNumberFormat="1" applyFont="1" applyBorder="1" applyAlignment="1">
      <alignment horizontal="center"/>
    </xf>
    <xf numFmtId="11" fontId="1" fillId="0" borderId="12" xfId="0" applyNumberFormat="1" applyFont="1" applyBorder="1" applyAlignment="1">
      <alignment horizontal="center"/>
    </xf>
    <xf numFmtId="11" fontId="1" fillId="0" borderId="10" xfId="0" applyNumberFormat="1" applyFont="1" applyBorder="1" applyAlignment="1">
      <alignment horizontal="center"/>
    </xf>
    <xf numFmtId="11" fontId="1" fillId="0" borderId="7" xfId="0" applyNumberFormat="1" applyFont="1" applyBorder="1" applyAlignment="1">
      <alignment horizontal="center"/>
    </xf>
    <xf numFmtId="11" fontId="1" fillId="0" borderId="3" xfId="0" applyNumberFormat="1" applyFont="1" applyBorder="1" applyAlignment="1">
      <alignment horizontal="center"/>
    </xf>
    <xf numFmtId="11" fontId="3" fillId="0" borderId="2" xfId="0" applyNumberFormat="1" applyFont="1" applyBorder="1" applyAlignment="1">
      <alignment horizontal="center"/>
    </xf>
    <xf numFmtId="11" fontId="3" fillId="0" borderId="8" xfId="0" applyNumberFormat="1" applyFont="1" applyBorder="1" applyAlignment="1">
      <alignment horizontal="center"/>
    </xf>
    <xf numFmtId="11" fontId="3" fillId="0" borderId="7" xfId="0" applyNumberFormat="1" applyFont="1" applyBorder="1" applyAlignment="1">
      <alignment horizontal="center"/>
    </xf>
    <xf numFmtId="0" fontId="8" fillId="0" borderId="28" xfId="0" applyFont="1" applyBorder="1" applyAlignment="1">
      <alignment horizontal="center" wrapText="1"/>
    </xf>
    <xf numFmtId="0" fontId="0" fillId="2" borderId="15" xfId="0" applyFill="1" applyBorder="1" applyAlignment="1">
      <alignment horizontal="left" vertical="center" wrapText="1"/>
    </xf>
    <xf numFmtId="0" fontId="0" fillId="2" borderId="0" xfId="0" applyFill="1" applyAlignment="1">
      <alignment horizontal="left" vertical="center" wrapText="1"/>
    </xf>
    <xf numFmtId="0" fontId="0" fillId="2" borderId="17" xfId="0" applyFill="1" applyBorder="1" applyAlignment="1">
      <alignment horizontal="left" vertical="center" wrapText="1"/>
    </xf>
    <xf numFmtId="0" fontId="0" fillId="2" borderId="18" xfId="0" applyFill="1" applyBorder="1" applyAlignment="1">
      <alignment horizontal="left" vertical="center" wrapText="1"/>
    </xf>
    <xf numFmtId="0" fontId="0" fillId="2" borderId="14" xfId="0" applyFill="1" applyBorder="1" applyAlignment="1">
      <alignment horizontal="left" vertical="center" wrapText="1"/>
    </xf>
    <xf numFmtId="0" fontId="0" fillId="2" borderId="16" xfId="0" applyFill="1" applyBorder="1" applyAlignment="1">
      <alignment horizontal="left" vertical="center" wrapText="1"/>
    </xf>
    <xf numFmtId="0" fontId="1" fillId="2" borderId="15"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6" xfId="0" applyFont="1" applyFill="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53" xfId="0" applyNumberFormat="1" applyFont="1" applyBorder="1" applyAlignment="1">
      <alignment horizontal="center" vertical="center"/>
    </xf>
    <xf numFmtId="2" fontId="3" fillId="0" borderId="4" xfId="0" applyNumberFormat="1" applyFont="1" applyBorder="1" applyAlignment="1">
      <alignment horizontal="center" vertical="center"/>
    </xf>
    <xf numFmtId="2" fontId="3" fillId="0" borderId="49" xfId="0" applyNumberFormat="1" applyFont="1" applyBorder="1" applyAlignment="1">
      <alignment horizontal="center" vertical="center"/>
    </xf>
    <xf numFmtId="2" fontId="3" fillId="0" borderId="50" xfId="0" applyNumberFormat="1" applyFont="1" applyBorder="1" applyAlignment="1">
      <alignment horizontal="center" vertical="center"/>
    </xf>
    <xf numFmtId="2" fontId="3" fillId="0" borderId="6" xfId="0" applyNumberFormat="1" applyFont="1" applyBorder="1" applyAlignment="1">
      <alignment horizontal="center" vertical="center"/>
    </xf>
    <xf numFmtId="2" fontId="1" fillId="0" borderId="49" xfId="0" applyNumberFormat="1" applyFont="1" applyBorder="1" applyAlignment="1">
      <alignment horizontal="center" vertical="center"/>
    </xf>
    <xf numFmtId="2" fontId="1" fillId="0" borderId="50" xfId="0" applyNumberFormat="1" applyFont="1" applyBorder="1" applyAlignment="1">
      <alignment horizontal="center" vertical="center"/>
    </xf>
    <xf numFmtId="2" fontId="1" fillId="0" borderId="6" xfId="0" applyNumberFormat="1" applyFont="1" applyBorder="1" applyAlignment="1">
      <alignment horizontal="center" vertical="center"/>
    </xf>
    <xf numFmtId="2" fontId="1" fillId="0" borderId="51" xfId="0" applyNumberFormat="1" applyFont="1" applyBorder="1" applyAlignment="1">
      <alignment horizontal="center" vertical="center"/>
    </xf>
    <xf numFmtId="2" fontId="3" fillId="0" borderId="49" xfId="0" applyNumberFormat="1" applyFont="1" applyBorder="1" applyAlignment="1">
      <alignment horizontal="center"/>
    </xf>
    <xf numFmtId="2" fontId="3" fillId="0" borderId="50" xfId="0" applyNumberFormat="1" applyFont="1" applyBorder="1" applyAlignment="1">
      <alignment horizontal="center"/>
    </xf>
    <xf numFmtId="2" fontId="3" fillId="0" borderId="6" xfId="0" applyNumberFormat="1" applyFont="1" applyBorder="1" applyAlignment="1">
      <alignment horizontal="center"/>
    </xf>
    <xf numFmtId="2" fontId="3" fillId="0" borderId="5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5627A-565E-457D-A3E0-FF3AD902ACEE}">
  <dimension ref="A1:X66"/>
  <sheetViews>
    <sheetView zoomScale="70" zoomScaleNormal="70" workbookViewId="0">
      <selection activeCell="A6" sqref="A6"/>
    </sheetView>
  </sheetViews>
  <sheetFormatPr baseColWidth="10" defaultColWidth="9.1640625" defaultRowHeight="15" customHeight="1" x14ac:dyDescent="0.2"/>
  <cols>
    <col min="1" max="1" width="16.5" customWidth="1"/>
    <col min="2" max="3" width="12.5" customWidth="1"/>
    <col min="4" max="4" width="20.1640625" bestFit="1" customWidth="1"/>
    <col min="5" max="5" width="16.1640625" customWidth="1"/>
    <col min="6" max="7" width="14.5" customWidth="1"/>
    <col min="8" max="8" width="13.1640625" customWidth="1"/>
    <col min="9" max="9" width="15.1640625" bestFit="1" customWidth="1"/>
    <col min="10" max="10" width="11.1640625" customWidth="1"/>
    <col min="12" max="12" width="16.5" customWidth="1"/>
    <col min="13" max="14" width="12.5" customWidth="1"/>
    <col min="15" max="15" width="19.83203125" bestFit="1" customWidth="1"/>
    <col min="16" max="16" width="15.5" bestFit="1" customWidth="1"/>
    <col min="17" max="17" width="13.1640625" bestFit="1" customWidth="1"/>
    <col min="18" max="18" width="12.1640625" bestFit="1" customWidth="1"/>
    <col min="19" max="19" width="12.5" customWidth="1"/>
    <col min="20" max="20" width="15.5" bestFit="1" customWidth="1"/>
    <col min="21" max="21" width="11.5" customWidth="1"/>
  </cols>
  <sheetData>
    <row r="1" spans="1:22" ht="18" x14ac:dyDescent="0.2">
      <c r="A1" s="20" t="s">
        <v>548</v>
      </c>
      <c r="B1" s="21"/>
      <c r="C1" s="21"/>
      <c r="D1" s="21"/>
      <c r="E1" s="21"/>
      <c r="F1" s="21"/>
      <c r="G1" s="21"/>
      <c r="H1" s="21"/>
      <c r="I1" s="21"/>
      <c r="J1" s="21"/>
      <c r="K1" s="21"/>
      <c r="L1" s="19"/>
    </row>
    <row r="2" spans="1:22" ht="15" customHeight="1" x14ac:dyDescent="0.2">
      <c r="A2" s="179" t="s">
        <v>627</v>
      </c>
      <c r="B2" s="180"/>
      <c r="C2" s="180"/>
      <c r="D2" s="180"/>
      <c r="E2" s="180"/>
      <c r="F2" s="180"/>
      <c r="G2" s="180"/>
      <c r="H2" s="180"/>
      <c r="I2" s="180"/>
      <c r="J2" s="180"/>
      <c r="K2" s="181"/>
    </row>
    <row r="3" spans="1:22" ht="15" customHeight="1" x14ac:dyDescent="0.2">
      <c r="A3" s="179"/>
      <c r="B3" s="180"/>
      <c r="C3" s="180"/>
      <c r="D3" s="180"/>
      <c r="E3" s="180"/>
      <c r="F3" s="180"/>
      <c r="G3" s="180"/>
      <c r="H3" s="180"/>
      <c r="I3" s="180"/>
      <c r="J3" s="180"/>
      <c r="K3" s="181"/>
    </row>
    <row r="4" spans="1:22" ht="15" customHeight="1" x14ac:dyDescent="0.2">
      <c r="A4" s="179"/>
      <c r="B4" s="180"/>
      <c r="C4" s="180"/>
      <c r="D4" s="180"/>
      <c r="E4" s="180"/>
      <c r="F4" s="180"/>
      <c r="G4" s="180"/>
      <c r="H4" s="180"/>
      <c r="I4" s="180"/>
      <c r="J4" s="180"/>
      <c r="K4" s="181"/>
    </row>
    <row r="5" spans="1:22" ht="15" customHeight="1" thickBot="1" x14ac:dyDescent="0.25">
      <c r="A5" s="182"/>
      <c r="B5" s="183"/>
      <c r="C5" s="183"/>
      <c r="D5" s="183"/>
      <c r="E5" s="183"/>
      <c r="F5" s="183"/>
      <c r="G5" s="183"/>
      <c r="H5" s="183"/>
      <c r="I5" s="183"/>
      <c r="J5" s="183"/>
      <c r="K5" s="184"/>
    </row>
    <row r="6" spans="1:22" ht="15" customHeight="1" thickBot="1" x14ac:dyDescent="0.25">
      <c r="A6" s="22"/>
      <c r="B6" s="22"/>
      <c r="C6" s="22"/>
      <c r="D6" s="22"/>
      <c r="E6" s="22"/>
      <c r="F6" s="22"/>
      <c r="G6" s="16"/>
      <c r="H6" s="16"/>
      <c r="I6" s="24"/>
      <c r="J6" s="22"/>
      <c r="K6" s="16"/>
      <c r="M6" s="25"/>
      <c r="O6" s="25"/>
      <c r="R6" s="25"/>
      <c r="S6" s="25"/>
      <c r="T6" s="25"/>
      <c r="U6" s="25"/>
    </row>
    <row r="7" spans="1:22" ht="21" x14ac:dyDescent="0.25">
      <c r="A7" s="29" t="s">
        <v>25</v>
      </c>
      <c r="B7" s="34"/>
      <c r="C7" s="34"/>
      <c r="D7" s="34"/>
      <c r="E7" s="34"/>
      <c r="F7" s="34"/>
      <c r="G7" s="34"/>
      <c r="H7" s="34"/>
      <c r="I7" s="34"/>
      <c r="J7" s="32"/>
      <c r="K7" s="27"/>
      <c r="L7" s="56" t="s">
        <v>26</v>
      </c>
      <c r="M7" s="34"/>
      <c r="N7" s="34"/>
      <c r="O7" s="34"/>
      <c r="P7" s="34"/>
      <c r="Q7" s="34"/>
      <c r="R7" s="34"/>
      <c r="S7" s="34"/>
      <c r="T7" s="34"/>
      <c r="U7" s="62"/>
    </row>
    <row r="8" spans="1:22" x14ac:dyDescent="0.2">
      <c r="A8" s="35" t="s">
        <v>27</v>
      </c>
      <c r="B8" s="36" t="s">
        <v>8</v>
      </c>
      <c r="C8" s="36" t="s">
        <v>9</v>
      </c>
      <c r="D8" s="36" t="s">
        <v>10</v>
      </c>
      <c r="E8" s="36" t="s">
        <v>11</v>
      </c>
      <c r="F8" s="36" t="s">
        <v>12</v>
      </c>
      <c r="G8" s="36" t="s">
        <v>13</v>
      </c>
      <c r="H8" s="36" t="s">
        <v>14</v>
      </c>
      <c r="I8" s="36" t="s">
        <v>15</v>
      </c>
      <c r="J8" s="43" t="s">
        <v>16</v>
      </c>
      <c r="K8" s="27"/>
      <c r="L8" s="73" t="s">
        <v>27</v>
      </c>
      <c r="M8" s="36" t="s">
        <v>8</v>
      </c>
      <c r="N8" s="36" t="s">
        <v>9</v>
      </c>
      <c r="O8" s="36" t="s">
        <v>10</v>
      </c>
      <c r="P8" s="36" t="s">
        <v>11</v>
      </c>
      <c r="Q8" s="57" t="s">
        <v>12</v>
      </c>
      <c r="R8" s="57" t="s">
        <v>13</v>
      </c>
      <c r="S8" s="36" t="s">
        <v>14</v>
      </c>
      <c r="T8" s="36" t="s">
        <v>15</v>
      </c>
      <c r="U8" s="59" t="s">
        <v>16</v>
      </c>
      <c r="V8" s="19"/>
    </row>
    <row r="9" spans="1:22" ht="15" customHeight="1" x14ac:dyDescent="0.2">
      <c r="A9" s="51" t="s">
        <v>34</v>
      </c>
      <c r="B9" s="51">
        <v>1</v>
      </c>
      <c r="C9" s="52" t="s">
        <v>17</v>
      </c>
      <c r="D9" s="53" t="s">
        <v>59</v>
      </c>
      <c r="E9" s="53" t="s">
        <v>64</v>
      </c>
      <c r="F9" s="53" t="s">
        <v>69</v>
      </c>
      <c r="G9" s="53" t="s">
        <v>74</v>
      </c>
      <c r="H9" s="53" t="s">
        <v>79</v>
      </c>
      <c r="I9" s="53" t="s">
        <v>83</v>
      </c>
      <c r="J9" s="123">
        <v>421070</v>
      </c>
      <c r="K9" s="27"/>
      <c r="L9" s="51" t="s">
        <v>34</v>
      </c>
      <c r="M9" s="51">
        <v>1</v>
      </c>
      <c r="N9" s="52" t="s">
        <v>17</v>
      </c>
      <c r="O9" s="66" t="s">
        <v>88</v>
      </c>
      <c r="P9" s="66" t="s">
        <v>93</v>
      </c>
      <c r="Q9" s="66" t="s">
        <v>98</v>
      </c>
      <c r="R9" s="66" t="s">
        <v>103</v>
      </c>
      <c r="S9" s="66" t="s">
        <v>108</v>
      </c>
      <c r="T9" s="66" t="s">
        <v>113</v>
      </c>
      <c r="U9" s="125">
        <v>124707</v>
      </c>
    </row>
    <row r="10" spans="1:22" ht="15" customHeight="1" x14ac:dyDescent="0.2">
      <c r="A10" s="51" t="s">
        <v>34</v>
      </c>
      <c r="B10" s="44">
        <v>2</v>
      </c>
      <c r="C10" s="49" t="s">
        <v>17</v>
      </c>
      <c r="D10" s="48" t="s">
        <v>60</v>
      </c>
      <c r="E10" s="48" t="s">
        <v>65</v>
      </c>
      <c r="F10" s="48" t="s">
        <v>70</v>
      </c>
      <c r="G10" s="48" t="s">
        <v>75</v>
      </c>
      <c r="H10" s="48" t="s">
        <v>80</v>
      </c>
      <c r="I10" s="48" t="s">
        <v>84</v>
      </c>
      <c r="J10" s="124">
        <v>516061</v>
      </c>
      <c r="K10" s="27"/>
      <c r="L10" s="51" t="s">
        <v>34</v>
      </c>
      <c r="M10" s="44">
        <v>2</v>
      </c>
      <c r="N10" s="49" t="s">
        <v>17</v>
      </c>
      <c r="O10" s="61" t="s">
        <v>89</v>
      </c>
      <c r="P10" s="61" t="s">
        <v>94</v>
      </c>
      <c r="Q10" s="61" t="s">
        <v>99</v>
      </c>
      <c r="R10" s="61" t="s">
        <v>104</v>
      </c>
      <c r="S10" s="66" t="s">
        <v>109</v>
      </c>
      <c r="T10" s="61" t="s">
        <v>114</v>
      </c>
      <c r="U10" s="126">
        <v>151849</v>
      </c>
    </row>
    <row r="11" spans="1:22" ht="15" customHeight="1" x14ac:dyDescent="0.2">
      <c r="A11" s="51" t="s">
        <v>34</v>
      </c>
      <c r="B11" s="44">
        <v>3</v>
      </c>
      <c r="C11" s="49" t="s">
        <v>17</v>
      </c>
      <c r="D11" s="48" t="s">
        <v>61</v>
      </c>
      <c r="E11" s="48" t="s">
        <v>66</v>
      </c>
      <c r="F11" s="48" t="s">
        <v>71</v>
      </c>
      <c r="G11" s="48" t="s">
        <v>76</v>
      </c>
      <c r="H11" s="48" t="s">
        <v>22</v>
      </c>
      <c r="I11" s="48" t="s">
        <v>85</v>
      </c>
      <c r="J11" s="124">
        <v>490848</v>
      </c>
      <c r="K11" s="27"/>
      <c r="L11" s="51" t="s">
        <v>34</v>
      </c>
      <c r="M11" s="44">
        <v>3</v>
      </c>
      <c r="N11" s="49" t="s">
        <v>17</v>
      </c>
      <c r="O11" s="61" t="s">
        <v>90</v>
      </c>
      <c r="P11" s="61" t="s">
        <v>95</v>
      </c>
      <c r="Q11" s="61" t="s">
        <v>100</v>
      </c>
      <c r="R11" s="61" t="s">
        <v>105</v>
      </c>
      <c r="S11" s="66" t="s">
        <v>110</v>
      </c>
      <c r="T11" s="61" t="s">
        <v>115</v>
      </c>
      <c r="U11" s="126">
        <v>147206</v>
      </c>
    </row>
    <row r="12" spans="1:22" ht="15" customHeight="1" x14ac:dyDescent="0.2">
      <c r="A12" s="51" t="s">
        <v>34</v>
      </c>
      <c r="B12" s="44">
        <v>4</v>
      </c>
      <c r="C12" s="49" t="s">
        <v>17</v>
      </c>
      <c r="D12" s="48" t="s">
        <v>62</v>
      </c>
      <c r="E12" s="48" t="s">
        <v>67</v>
      </c>
      <c r="F12" s="48" t="s">
        <v>72</v>
      </c>
      <c r="G12" s="48" t="s">
        <v>77</v>
      </c>
      <c r="H12" s="48" t="s">
        <v>81</v>
      </c>
      <c r="I12" s="48" t="s">
        <v>86</v>
      </c>
      <c r="J12" s="124">
        <v>458420</v>
      </c>
      <c r="K12" s="27"/>
      <c r="L12" s="51" t="s">
        <v>34</v>
      </c>
      <c r="M12" s="44">
        <v>4</v>
      </c>
      <c r="N12" s="49" t="s">
        <v>17</v>
      </c>
      <c r="O12" s="61" t="s">
        <v>91</v>
      </c>
      <c r="P12" s="61" t="s">
        <v>96</v>
      </c>
      <c r="Q12" s="61" t="s">
        <v>101</v>
      </c>
      <c r="R12" s="61" t="s">
        <v>106</v>
      </c>
      <c r="S12" s="66" t="s">
        <v>111</v>
      </c>
      <c r="T12" s="61" t="s">
        <v>116</v>
      </c>
      <c r="U12" s="126">
        <v>147272</v>
      </c>
    </row>
    <row r="13" spans="1:22" ht="15" customHeight="1" x14ac:dyDescent="0.2">
      <c r="A13" s="51" t="s">
        <v>34</v>
      </c>
      <c r="B13" s="44">
        <v>5</v>
      </c>
      <c r="C13" s="49" t="s">
        <v>17</v>
      </c>
      <c r="D13" s="48" t="s">
        <v>63</v>
      </c>
      <c r="E13" s="48" t="s">
        <v>68</v>
      </c>
      <c r="F13" s="48" t="s">
        <v>73</v>
      </c>
      <c r="G13" s="48" t="s">
        <v>78</v>
      </c>
      <c r="H13" s="48" t="s">
        <v>82</v>
      </c>
      <c r="I13" s="48" t="s">
        <v>87</v>
      </c>
      <c r="J13" s="124">
        <v>267309</v>
      </c>
      <c r="K13" s="27"/>
      <c r="L13" s="51" t="s">
        <v>34</v>
      </c>
      <c r="M13" s="44">
        <v>5</v>
      </c>
      <c r="N13" s="49" t="s">
        <v>17</v>
      </c>
      <c r="O13" s="61" t="s">
        <v>92</v>
      </c>
      <c r="P13" s="61" t="s">
        <v>97</v>
      </c>
      <c r="Q13" s="61" t="s">
        <v>102</v>
      </c>
      <c r="R13" s="61" t="s">
        <v>107</v>
      </c>
      <c r="S13" s="66" t="s">
        <v>112</v>
      </c>
      <c r="T13" s="61" t="s">
        <v>117</v>
      </c>
      <c r="U13" s="126">
        <v>89615</v>
      </c>
    </row>
    <row r="14" spans="1:22" ht="15" customHeight="1" x14ac:dyDescent="0.2">
      <c r="A14" s="44" t="s">
        <v>30</v>
      </c>
      <c r="B14" s="44">
        <v>1</v>
      </c>
      <c r="C14" s="49" t="s">
        <v>17</v>
      </c>
      <c r="D14" s="48" t="s">
        <v>35</v>
      </c>
      <c r="E14" s="48" t="s">
        <v>37</v>
      </c>
      <c r="F14" s="48" t="s">
        <v>39</v>
      </c>
      <c r="G14" s="48" t="s">
        <v>41</v>
      </c>
      <c r="H14" s="48" t="s">
        <v>43</v>
      </c>
      <c r="I14" s="48" t="s">
        <v>45</v>
      </c>
      <c r="J14" s="124">
        <v>268694</v>
      </c>
      <c r="K14" s="27"/>
      <c r="L14" s="70" t="s">
        <v>30</v>
      </c>
      <c r="M14" s="44">
        <v>1</v>
      </c>
      <c r="N14" s="49" t="s">
        <v>17</v>
      </c>
      <c r="O14" s="61" t="s">
        <v>47</v>
      </c>
      <c r="P14" s="61" t="s">
        <v>49</v>
      </c>
      <c r="Q14" s="61" t="s">
        <v>51</v>
      </c>
      <c r="R14" s="61" t="s">
        <v>53</v>
      </c>
      <c r="S14" s="61" t="s">
        <v>55</v>
      </c>
      <c r="T14" s="61" t="s">
        <v>57</v>
      </c>
      <c r="U14" s="126">
        <v>72258</v>
      </c>
    </row>
    <row r="15" spans="1:22" ht="15" customHeight="1" x14ac:dyDescent="0.2">
      <c r="A15" s="44" t="s">
        <v>30</v>
      </c>
      <c r="B15" s="44">
        <v>2</v>
      </c>
      <c r="C15" s="49" t="s">
        <v>17</v>
      </c>
      <c r="D15" s="48" t="s">
        <v>36</v>
      </c>
      <c r="E15" s="48" t="s">
        <v>38</v>
      </c>
      <c r="F15" s="48" t="s">
        <v>40</v>
      </c>
      <c r="G15" s="48" t="s">
        <v>42</v>
      </c>
      <c r="H15" s="48" t="s">
        <v>44</v>
      </c>
      <c r="I15" s="48" t="s">
        <v>46</v>
      </c>
      <c r="J15" s="124">
        <v>189023</v>
      </c>
      <c r="K15" s="27"/>
      <c r="L15" s="70" t="s">
        <v>30</v>
      </c>
      <c r="M15" s="44">
        <v>2</v>
      </c>
      <c r="N15" s="49" t="s">
        <v>17</v>
      </c>
      <c r="O15" s="61" t="s">
        <v>48</v>
      </c>
      <c r="P15" s="61" t="s">
        <v>50</v>
      </c>
      <c r="Q15" s="61" t="s">
        <v>52</v>
      </c>
      <c r="R15" s="61" t="s">
        <v>54</v>
      </c>
      <c r="S15" s="61" t="s">
        <v>56</v>
      </c>
      <c r="T15" s="61" t="s">
        <v>58</v>
      </c>
      <c r="U15" s="126">
        <v>55759</v>
      </c>
    </row>
    <row r="16" spans="1:22" ht="15" customHeight="1" x14ac:dyDescent="0.2">
      <c r="A16" s="44" t="s">
        <v>553</v>
      </c>
      <c r="B16" s="44">
        <v>1</v>
      </c>
      <c r="C16" s="49" t="s">
        <v>17</v>
      </c>
      <c r="D16" s="96" t="s">
        <v>555</v>
      </c>
      <c r="E16" s="96" t="s">
        <v>557</v>
      </c>
      <c r="F16" s="96" t="s">
        <v>559</v>
      </c>
      <c r="G16" s="96" t="s">
        <v>561</v>
      </c>
      <c r="H16" s="96" t="s">
        <v>563</v>
      </c>
      <c r="I16" s="96" t="s">
        <v>565</v>
      </c>
      <c r="J16" s="128">
        <v>720964</v>
      </c>
      <c r="K16" s="27"/>
      <c r="L16" s="44" t="s">
        <v>553</v>
      </c>
      <c r="M16" s="44">
        <v>1</v>
      </c>
      <c r="N16" s="49" t="s">
        <v>17</v>
      </c>
      <c r="O16" s="178" t="s">
        <v>567</v>
      </c>
      <c r="P16" s="178" t="s">
        <v>569</v>
      </c>
      <c r="Q16" s="178" t="s">
        <v>571</v>
      </c>
      <c r="R16" s="178" t="s">
        <v>573</v>
      </c>
      <c r="S16" s="178" t="s">
        <v>575</v>
      </c>
      <c r="T16" s="178" t="s">
        <v>577</v>
      </c>
      <c r="U16" s="126">
        <v>295775</v>
      </c>
    </row>
    <row r="17" spans="1:23" ht="15" customHeight="1" x14ac:dyDescent="0.2">
      <c r="A17" s="44" t="s">
        <v>553</v>
      </c>
      <c r="B17" s="44">
        <v>2</v>
      </c>
      <c r="C17" s="49" t="s">
        <v>17</v>
      </c>
      <c r="D17" s="96" t="s">
        <v>556</v>
      </c>
      <c r="E17" s="96" t="s">
        <v>558</v>
      </c>
      <c r="F17" s="96" t="s">
        <v>560</v>
      </c>
      <c r="G17" s="96" t="s">
        <v>562</v>
      </c>
      <c r="H17" s="96" t="s">
        <v>564</v>
      </c>
      <c r="I17" s="96" t="s">
        <v>566</v>
      </c>
      <c r="J17" s="128">
        <v>624482</v>
      </c>
      <c r="K17" s="27"/>
      <c r="L17" s="44" t="s">
        <v>553</v>
      </c>
      <c r="M17" s="44">
        <v>2</v>
      </c>
      <c r="N17" s="49" t="s">
        <v>17</v>
      </c>
      <c r="O17" s="178" t="s">
        <v>568</v>
      </c>
      <c r="P17" s="178" t="s">
        <v>570</v>
      </c>
      <c r="Q17" s="178" t="s">
        <v>572</v>
      </c>
      <c r="R17" s="178" t="s">
        <v>574</v>
      </c>
      <c r="S17" s="178" t="s">
        <v>576</v>
      </c>
      <c r="T17" s="178" t="s">
        <v>578</v>
      </c>
      <c r="U17" s="126">
        <v>265684</v>
      </c>
    </row>
    <row r="18" spans="1:23" ht="15" customHeight="1" x14ac:dyDescent="0.2">
      <c r="A18" s="44" t="s">
        <v>554</v>
      </c>
      <c r="B18" s="44">
        <v>1</v>
      </c>
      <c r="C18" s="60" t="s">
        <v>17</v>
      </c>
      <c r="D18" s="96" t="s">
        <v>579</v>
      </c>
      <c r="E18" s="96" t="s">
        <v>580</v>
      </c>
      <c r="F18" s="96" t="s">
        <v>581</v>
      </c>
      <c r="G18" s="96" t="s">
        <v>582</v>
      </c>
      <c r="H18" s="96" t="s">
        <v>583</v>
      </c>
      <c r="I18" s="96" t="s">
        <v>584</v>
      </c>
      <c r="J18" s="128">
        <v>246993</v>
      </c>
      <c r="K18" s="27"/>
      <c r="L18" s="44" t="s">
        <v>554</v>
      </c>
      <c r="M18" s="44">
        <v>1</v>
      </c>
      <c r="N18" s="60" t="s">
        <v>17</v>
      </c>
      <c r="O18" s="178" t="s">
        <v>603</v>
      </c>
      <c r="P18" s="178" t="s">
        <v>604</v>
      </c>
      <c r="Q18" s="178" t="s">
        <v>605</v>
      </c>
      <c r="R18" s="178" t="s">
        <v>606</v>
      </c>
      <c r="S18" s="178" t="s">
        <v>607</v>
      </c>
      <c r="T18" s="178" t="s">
        <v>608</v>
      </c>
      <c r="U18" s="126">
        <v>93026</v>
      </c>
    </row>
    <row r="19" spans="1:23" ht="15" customHeight="1" x14ac:dyDescent="0.2">
      <c r="A19" s="44" t="s">
        <v>554</v>
      </c>
      <c r="B19" s="44">
        <v>1</v>
      </c>
      <c r="C19" s="60" t="s">
        <v>18</v>
      </c>
      <c r="D19" s="96" t="s">
        <v>585</v>
      </c>
      <c r="E19" s="96" t="s">
        <v>586</v>
      </c>
      <c r="F19" s="96" t="s">
        <v>587</v>
      </c>
      <c r="G19" s="96" t="s">
        <v>588</v>
      </c>
      <c r="H19" s="96" t="s">
        <v>589</v>
      </c>
      <c r="I19" s="96" t="s">
        <v>590</v>
      </c>
      <c r="J19" s="128">
        <v>359408</v>
      </c>
      <c r="K19" s="27"/>
      <c r="L19" s="44" t="s">
        <v>554</v>
      </c>
      <c r="M19" s="44">
        <v>1</v>
      </c>
      <c r="N19" s="60" t="s">
        <v>18</v>
      </c>
      <c r="O19" s="178" t="s">
        <v>609</v>
      </c>
      <c r="P19" s="178" t="s">
        <v>610</v>
      </c>
      <c r="Q19" s="178" t="s">
        <v>611</v>
      </c>
      <c r="R19" s="178" t="s">
        <v>612</v>
      </c>
      <c r="S19" s="178" t="s">
        <v>613</v>
      </c>
      <c r="T19" s="178" t="s">
        <v>614</v>
      </c>
      <c r="U19" s="126">
        <v>112014</v>
      </c>
    </row>
    <row r="20" spans="1:23" ht="15" customHeight="1" x14ac:dyDescent="0.2">
      <c r="A20" s="44" t="s">
        <v>554</v>
      </c>
      <c r="B20" s="44">
        <v>2</v>
      </c>
      <c r="C20" s="60" t="s">
        <v>17</v>
      </c>
      <c r="D20" s="96" t="s">
        <v>591</v>
      </c>
      <c r="E20" s="96" t="s">
        <v>592</v>
      </c>
      <c r="F20" s="96" t="s">
        <v>593</v>
      </c>
      <c r="G20" s="96" t="s">
        <v>594</v>
      </c>
      <c r="H20" s="96" t="s">
        <v>595</v>
      </c>
      <c r="I20" s="96" t="s">
        <v>596</v>
      </c>
      <c r="J20" s="128">
        <v>360049</v>
      </c>
      <c r="K20" s="27"/>
      <c r="L20" s="44" t="s">
        <v>554</v>
      </c>
      <c r="M20" s="44">
        <v>2</v>
      </c>
      <c r="N20" s="60" t="s">
        <v>17</v>
      </c>
      <c r="O20" s="178" t="s">
        <v>615</v>
      </c>
      <c r="P20" s="178" t="s">
        <v>616</v>
      </c>
      <c r="Q20" s="178" t="s">
        <v>617</v>
      </c>
      <c r="R20" s="178" t="s">
        <v>618</v>
      </c>
      <c r="S20" s="178" t="s">
        <v>619</v>
      </c>
      <c r="T20" s="178" t="s">
        <v>620</v>
      </c>
      <c r="U20" s="126">
        <v>131955</v>
      </c>
    </row>
    <row r="21" spans="1:23" ht="15" customHeight="1" x14ac:dyDescent="0.2">
      <c r="A21" s="44" t="s">
        <v>554</v>
      </c>
      <c r="B21" s="44">
        <v>2</v>
      </c>
      <c r="C21" s="60" t="s">
        <v>18</v>
      </c>
      <c r="D21" s="96" t="s">
        <v>597</v>
      </c>
      <c r="E21" s="96" t="s">
        <v>598</v>
      </c>
      <c r="F21" s="96" t="s">
        <v>599</v>
      </c>
      <c r="G21" s="96" t="s">
        <v>600</v>
      </c>
      <c r="H21" s="96" t="s">
        <v>601</v>
      </c>
      <c r="I21" s="96" t="s">
        <v>602</v>
      </c>
      <c r="J21" s="128">
        <v>553019</v>
      </c>
      <c r="K21" s="27"/>
      <c r="L21" s="44" t="s">
        <v>554</v>
      </c>
      <c r="M21" s="44">
        <v>2</v>
      </c>
      <c r="N21" s="60" t="s">
        <v>18</v>
      </c>
      <c r="O21" s="178" t="s">
        <v>621</v>
      </c>
      <c r="P21" s="178" t="s">
        <v>622</v>
      </c>
      <c r="Q21" s="178" t="s">
        <v>623</v>
      </c>
      <c r="R21" s="178" t="s">
        <v>624</v>
      </c>
      <c r="S21" s="178" t="s">
        <v>625</v>
      </c>
      <c r="T21" s="178" t="s">
        <v>626</v>
      </c>
      <c r="U21" s="126">
        <v>171173</v>
      </c>
    </row>
    <row r="22" spans="1:23" ht="15" customHeight="1" x14ac:dyDescent="0.2">
      <c r="A22" s="100" t="s">
        <v>31</v>
      </c>
      <c r="B22" s="101">
        <v>1</v>
      </c>
      <c r="C22" s="102" t="s">
        <v>17</v>
      </c>
      <c r="D22" s="103" t="s">
        <v>262</v>
      </c>
      <c r="E22" s="103" t="s">
        <v>263</v>
      </c>
      <c r="F22" s="103" t="s">
        <v>264</v>
      </c>
      <c r="G22" s="103" t="s">
        <v>265</v>
      </c>
      <c r="H22" s="103" t="s">
        <v>266</v>
      </c>
      <c r="I22" s="103" t="s">
        <v>267</v>
      </c>
      <c r="J22" s="121">
        <v>364656</v>
      </c>
      <c r="K22" s="27"/>
      <c r="L22" s="70" t="s">
        <v>31</v>
      </c>
      <c r="M22" s="45">
        <v>1</v>
      </c>
      <c r="N22" s="60" t="s">
        <v>17</v>
      </c>
      <c r="O22" s="178" t="s">
        <v>332</v>
      </c>
      <c r="P22" s="178" t="s">
        <v>333</v>
      </c>
      <c r="Q22" s="178" t="s">
        <v>334</v>
      </c>
      <c r="R22" s="178" t="s">
        <v>335</v>
      </c>
      <c r="S22" s="178" t="s">
        <v>336</v>
      </c>
      <c r="T22" s="178" t="s">
        <v>337</v>
      </c>
      <c r="U22" s="127">
        <v>164914</v>
      </c>
    </row>
    <row r="23" spans="1:23" ht="15" customHeight="1" x14ac:dyDescent="0.2">
      <c r="A23" s="100" t="s">
        <v>31</v>
      </c>
      <c r="B23" s="101">
        <v>1</v>
      </c>
      <c r="C23" s="102" t="s">
        <v>18</v>
      </c>
      <c r="D23" s="103" t="s">
        <v>268</v>
      </c>
      <c r="E23" s="103" t="s">
        <v>269</v>
      </c>
      <c r="F23" s="103" t="s">
        <v>270</v>
      </c>
      <c r="G23" s="103" t="s">
        <v>271</v>
      </c>
      <c r="H23" s="103" t="s">
        <v>272</v>
      </c>
      <c r="I23" s="103" t="s">
        <v>273</v>
      </c>
      <c r="J23" s="121">
        <v>468952</v>
      </c>
      <c r="K23" s="27"/>
      <c r="L23" s="70" t="s">
        <v>31</v>
      </c>
      <c r="M23" s="45">
        <v>1</v>
      </c>
      <c r="N23" s="60" t="s">
        <v>18</v>
      </c>
      <c r="O23" s="116" t="s">
        <v>338</v>
      </c>
      <c r="P23" s="116" t="s">
        <v>339</v>
      </c>
      <c r="Q23" s="116" t="s">
        <v>340</v>
      </c>
      <c r="R23" s="116" t="s">
        <v>341</v>
      </c>
      <c r="S23" s="116" t="s">
        <v>342</v>
      </c>
      <c r="T23" s="116" t="s">
        <v>343</v>
      </c>
      <c r="U23" s="127">
        <v>138967</v>
      </c>
    </row>
    <row r="24" spans="1:23" ht="15" customHeight="1" x14ac:dyDescent="0.2">
      <c r="A24" s="100" t="s">
        <v>31</v>
      </c>
      <c r="B24" s="101">
        <v>2</v>
      </c>
      <c r="C24" s="102" t="s">
        <v>17</v>
      </c>
      <c r="D24" s="103" t="s">
        <v>274</v>
      </c>
      <c r="E24" s="103" t="s">
        <v>275</v>
      </c>
      <c r="F24" s="103" t="s">
        <v>276</v>
      </c>
      <c r="G24" s="103" t="s">
        <v>277</v>
      </c>
      <c r="H24" s="103" t="s">
        <v>278</v>
      </c>
      <c r="I24" s="103" t="s">
        <v>279</v>
      </c>
      <c r="J24" s="121">
        <v>373556</v>
      </c>
      <c r="K24" s="27"/>
      <c r="L24" s="70" t="s">
        <v>31</v>
      </c>
      <c r="M24" s="45">
        <v>2</v>
      </c>
      <c r="N24" s="60" t="s">
        <v>17</v>
      </c>
      <c r="O24" s="116" t="s">
        <v>344</v>
      </c>
      <c r="P24" s="116" t="s">
        <v>345</v>
      </c>
      <c r="Q24" s="116" t="s">
        <v>346</v>
      </c>
      <c r="R24" s="116" t="s">
        <v>347</v>
      </c>
      <c r="S24" s="116" t="s">
        <v>348</v>
      </c>
      <c r="T24" s="116" t="s">
        <v>349</v>
      </c>
      <c r="U24" s="127">
        <v>173009</v>
      </c>
    </row>
    <row r="25" spans="1:23" ht="15" customHeight="1" x14ac:dyDescent="0.2">
      <c r="A25" s="100" t="s">
        <v>31</v>
      </c>
      <c r="B25" s="101">
        <v>2</v>
      </c>
      <c r="C25" s="102" t="s">
        <v>18</v>
      </c>
      <c r="D25" s="103" t="s">
        <v>280</v>
      </c>
      <c r="E25" s="103" t="s">
        <v>281</v>
      </c>
      <c r="F25" s="103" t="s">
        <v>282</v>
      </c>
      <c r="G25" s="103" t="s">
        <v>283</v>
      </c>
      <c r="H25" s="103" t="s">
        <v>284</v>
      </c>
      <c r="I25" s="103" t="s">
        <v>285</v>
      </c>
      <c r="J25" s="121">
        <v>433280</v>
      </c>
      <c r="K25" s="27"/>
      <c r="L25" s="70" t="s">
        <v>31</v>
      </c>
      <c r="M25" s="45">
        <v>2</v>
      </c>
      <c r="N25" s="60" t="s">
        <v>18</v>
      </c>
      <c r="O25" s="116" t="s">
        <v>350</v>
      </c>
      <c r="P25" s="116" t="s">
        <v>351</v>
      </c>
      <c r="Q25" s="116" t="s">
        <v>352</v>
      </c>
      <c r="R25" s="116" t="s">
        <v>353</v>
      </c>
      <c r="S25" s="116" t="s">
        <v>354</v>
      </c>
      <c r="T25" s="116" t="s">
        <v>355</v>
      </c>
      <c r="U25" s="127">
        <v>126068</v>
      </c>
    </row>
    <row r="26" spans="1:23" ht="15" customHeight="1" x14ac:dyDescent="0.2">
      <c r="A26" s="100" t="s">
        <v>32</v>
      </c>
      <c r="B26" s="101">
        <v>1</v>
      </c>
      <c r="C26" s="102" t="s">
        <v>17</v>
      </c>
      <c r="D26" s="103" t="s">
        <v>286</v>
      </c>
      <c r="E26" s="103" t="s">
        <v>287</v>
      </c>
      <c r="F26" s="103" t="s">
        <v>288</v>
      </c>
      <c r="G26" s="103" t="s">
        <v>289</v>
      </c>
      <c r="H26" s="103" t="s">
        <v>290</v>
      </c>
      <c r="I26" s="103" t="s">
        <v>291</v>
      </c>
      <c r="J26" s="121">
        <v>576694</v>
      </c>
      <c r="K26" s="27"/>
      <c r="L26" s="70" t="s">
        <v>32</v>
      </c>
      <c r="M26" s="45">
        <v>1</v>
      </c>
      <c r="N26" s="60" t="s">
        <v>17</v>
      </c>
      <c r="O26" s="116" t="s">
        <v>356</v>
      </c>
      <c r="P26" s="116" t="s">
        <v>357</v>
      </c>
      <c r="Q26" s="116" t="s">
        <v>358</v>
      </c>
      <c r="R26" s="116" t="s">
        <v>359</v>
      </c>
      <c r="S26" s="116" t="s">
        <v>360</v>
      </c>
      <c r="T26" s="116" t="s">
        <v>361</v>
      </c>
      <c r="U26" s="127">
        <v>161954</v>
      </c>
    </row>
    <row r="27" spans="1:23" ht="15" customHeight="1" x14ac:dyDescent="0.2">
      <c r="A27" s="100" t="s">
        <v>32</v>
      </c>
      <c r="B27" s="101">
        <v>1</v>
      </c>
      <c r="C27" s="102" t="s">
        <v>18</v>
      </c>
      <c r="D27" s="103" t="s">
        <v>292</v>
      </c>
      <c r="E27" s="103" t="s">
        <v>293</v>
      </c>
      <c r="F27" s="103" t="s">
        <v>294</v>
      </c>
      <c r="G27" s="103" t="s">
        <v>295</v>
      </c>
      <c r="H27" s="103" t="s">
        <v>296</v>
      </c>
      <c r="I27" s="103" t="s">
        <v>297</v>
      </c>
      <c r="J27" s="121">
        <v>514000</v>
      </c>
      <c r="K27" s="27"/>
      <c r="L27" s="70" t="s">
        <v>32</v>
      </c>
      <c r="M27" s="45">
        <v>1</v>
      </c>
      <c r="N27" s="60" t="s">
        <v>18</v>
      </c>
      <c r="O27" s="116" t="s">
        <v>362</v>
      </c>
      <c r="P27" s="116" t="s">
        <v>363</v>
      </c>
      <c r="Q27" s="116" t="s">
        <v>364</v>
      </c>
      <c r="R27" s="116" t="s">
        <v>365</v>
      </c>
      <c r="S27" s="116" t="s">
        <v>366</v>
      </c>
      <c r="T27" s="116" t="s">
        <v>367</v>
      </c>
      <c r="U27" s="127">
        <v>131717</v>
      </c>
    </row>
    <row r="28" spans="1:23" ht="15" customHeight="1" x14ac:dyDescent="0.2">
      <c r="A28" s="100" t="s">
        <v>32</v>
      </c>
      <c r="B28" s="101">
        <v>2</v>
      </c>
      <c r="C28" s="102" t="s">
        <v>17</v>
      </c>
      <c r="D28" s="103" t="s">
        <v>298</v>
      </c>
      <c r="E28" s="103" t="s">
        <v>299</v>
      </c>
      <c r="F28" s="103" t="s">
        <v>300</v>
      </c>
      <c r="G28" s="103" t="s">
        <v>301</v>
      </c>
      <c r="H28" s="103" t="s">
        <v>302</v>
      </c>
      <c r="I28" s="103" t="s">
        <v>303</v>
      </c>
      <c r="J28" s="121">
        <v>595180</v>
      </c>
      <c r="K28" s="27"/>
      <c r="L28" s="70" t="s">
        <v>32</v>
      </c>
      <c r="M28" s="45">
        <v>2</v>
      </c>
      <c r="N28" s="60" t="s">
        <v>17</v>
      </c>
      <c r="O28" s="116" t="s">
        <v>368</v>
      </c>
      <c r="P28" s="116" t="s">
        <v>369</v>
      </c>
      <c r="Q28" s="116" t="s">
        <v>370</v>
      </c>
      <c r="R28" s="116" t="s">
        <v>371</v>
      </c>
      <c r="S28" s="116" t="s">
        <v>372</v>
      </c>
      <c r="T28" s="116" t="s">
        <v>373</v>
      </c>
      <c r="U28" s="127">
        <v>169180</v>
      </c>
    </row>
    <row r="29" spans="1:23" ht="15" customHeight="1" x14ac:dyDescent="0.2">
      <c r="A29" s="100" t="s">
        <v>32</v>
      </c>
      <c r="B29" s="101">
        <v>2</v>
      </c>
      <c r="C29" s="102" t="s">
        <v>18</v>
      </c>
      <c r="D29" s="103" t="s">
        <v>304</v>
      </c>
      <c r="E29" s="103" t="s">
        <v>305</v>
      </c>
      <c r="F29" s="103" t="s">
        <v>306</v>
      </c>
      <c r="G29" s="103" t="s">
        <v>307</v>
      </c>
      <c r="H29" s="103" t="s">
        <v>308</v>
      </c>
      <c r="I29" s="103" t="s">
        <v>309</v>
      </c>
      <c r="J29" s="121">
        <v>542690</v>
      </c>
      <c r="K29" s="27"/>
      <c r="L29" s="70" t="s">
        <v>32</v>
      </c>
      <c r="M29" s="45">
        <v>2</v>
      </c>
      <c r="N29" s="60" t="s">
        <v>18</v>
      </c>
      <c r="O29" s="116" t="s">
        <v>374</v>
      </c>
      <c r="P29" s="116" t="s">
        <v>375</v>
      </c>
      <c r="Q29" s="116" t="s">
        <v>376</v>
      </c>
      <c r="R29" s="116" t="s">
        <v>377</v>
      </c>
      <c r="S29" s="116" t="s">
        <v>378</v>
      </c>
      <c r="T29" s="116" t="s">
        <v>379</v>
      </c>
      <c r="U29" s="127">
        <v>130531</v>
      </c>
    </row>
    <row r="30" spans="1:23" ht="15" customHeight="1" x14ac:dyDescent="0.2">
      <c r="A30" s="100" t="s">
        <v>33</v>
      </c>
      <c r="B30" s="101">
        <v>1</v>
      </c>
      <c r="C30" s="102" t="s">
        <v>17</v>
      </c>
      <c r="D30" s="103" t="s">
        <v>310</v>
      </c>
      <c r="E30" s="103" t="s">
        <v>311</v>
      </c>
      <c r="F30" s="103" t="s">
        <v>312</v>
      </c>
      <c r="G30" s="103" t="s">
        <v>313</v>
      </c>
      <c r="H30" s="103" t="s">
        <v>314</v>
      </c>
      <c r="I30" s="103" t="s">
        <v>315</v>
      </c>
      <c r="J30" s="121">
        <v>531308</v>
      </c>
      <c r="K30" s="27"/>
      <c r="L30" s="70" t="s">
        <v>33</v>
      </c>
      <c r="M30" s="45">
        <v>1</v>
      </c>
      <c r="N30" s="60" t="s">
        <v>17</v>
      </c>
      <c r="O30" s="116" t="s">
        <v>380</v>
      </c>
      <c r="P30" s="116" t="s">
        <v>381</v>
      </c>
      <c r="Q30" s="116" t="s">
        <v>382</v>
      </c>
      <c r="R30" s="116" t="s">
        <v>383</v>
      </c>
      <c r="S30" s="116" t="s">
        <v>384</v>
      </c>
      <c r="T30" s="116" t="s">
        <v>385</v>
      </c>
      <c r="U30" s="127">
        <v>141406</v>
      </c>
    </row>
    <row r="31" spans="1:23" ht="15" customHeight="1" x14ac:dyDescent="0.2">
      <c r="A31" s="100" t="s">
        <v>33</v>
      </c>
      <c r="B31" s="101">
        <v>1</v>
      </c>
      <c r="C31" s="102" t="s">
        <v>18</v>
      </c>
      <c r="D31" s="103" t="s">
        <v>316</v>
      </c>
      <c r="E31" s="103" t="s">
        <v>317</v>
      </c>
      <c r="F31" s="103" t="s">
        <v>318</v>
      </c>
      <c r="G31" s="103" t="s">
        <v>319</v>
      </c>
      <c r="H31" s="103" t="s">
        <v>320</v>
      </c>
      <c r="I31" s="103" t="s">
        <v>321</v>
      </c>
      <c r="J31" s="121">
        <v>445664</v>
      </c>
      <c r="K31" s="27"/>
      <c r="L31" s="70" t="s">
        <v>33</v>
      </c>
      <c r="M31" s="45">
        <v>1</v>
      </c>
      <c r="N31" s="60" t="s">
        <v>18</v>
      </c>
      <c r="O31" s="116" t="s">
        <v>386</v>
      </c>
      <c r="P31" s="116" t="s">
        <v>387</v>
      </c>
      <c r="Q31" s="116" t="s">
        <v>388</v>
      </c>
      <c r="R31" s="116" t="s">
        <v>389</v>
      </c>
      <c r="S31" s="116" t="s">
        <v>390</v>
      </c>
      <c r="T31" s="116" t="s">
        <v>391</v>
      </c>
      <c r="U31" s="127">
        <v>99648</v>
      </c>
      <c r="W31" s="117"/>
    </row>
    <row r="32" spans="1:23" ht="15" customHeight="1" x14ac:dyDescent="0.2">
      <c r="A32" s="100" t="s">
        <v>33</v>
      </c>
      <c r="B32" s="101">
        <v>2</v>
      </c>
      <c r="C32" s="102" t="s">
        <v>17</v>
      </c>
      <c r="D32" s="103" t="s">
        <v>322</v>
      </c>
      <c r="E32" s="103" t="s">
        <v>323</v>
      </c>
      <c r="F32" s="103" t="s">
        <v>324</v>
      </c>
      <c r="G32" s="103" t="s">
        <v>325</v>
      </c>
      <c r="H32" s="103" t="s">
        <v>290</v>
      </c>
      <c r="I32" s="103" t="s">
        <v>326</v>
      </c>
      <c r="J32" s="121">
        <v>563516</v>
      </c>
      <c r="K32" s="92"/>
      <c r="L32" s="70" t="s">
        <v>33</v>
      </c>
      <c r="M32" s="45">
        <v>2</v>
      </c>
      <c r="N32" s="60" t="s">
        <v>17</v>
      </c>
      <c r="O32" s="116" t="s">
        <v>392</v>
      </c>
      <c r="P32" s="116" t="s">
        <v>393</v>
      </c>
      <c r="Q32" s="116" t="s">
        <v>394</v>
      </c>
      <c r="R32" s="116" t="s">
        <v>395</v>
      </c>
      <c r="S32" s="116" t="s">
        <v>396</v>
      </c>
      <c r="T32" s="116" t="s">
        <v>397</v>
      </c>
      <c r="U32" s="127">
        <v>159892</v>
      </c>
      <c r="W32" s="119"/>
    </row>
    <row r="33" spans="1:24" ht="15" customHeight="1" thickBot="1" x14ac:dyDescent="0.25">
      <c r="A33" s="104" t="s">
        <v>33</v>
      </c>
      <c r="B33" s="105">
        <v>2</v>
      </c>
      <c r="C33" s="106" t="s">
        <v>18</v>
      </c>
      <c r="D33" s="107" t="s">
        <v>327</v>
      </c>
      <c r="E33" s="108" t="s">
        <v>328</v>
      </c>
      <c r="F33" s="108" t="s">
        <v>329</v>
      </c>
      <c r="G33" s="107" t="s">
        <v>330</v>
      </c>
      <c r="H33" s="107" t="s">
        <v>290</v>
      </c>
      <c r="I33" s="107" t="s">
        <v>331</v>
      </c>
      <c r="J33" s="122">
        <v>518049</v>
      </c>
      <c r="K33" s="27"/>
      <c r="L33" s="91" t="s">
        <v>33</v>
      </c>
      <c r="M33" s="63">
        <v>2</v>
      </c>
      <c r="N33" s="93" t="s">
        <v>18</v>
      </c>
      <c r="O33" s="132" t="s">
        <v>398</v>
      </c>
      <c r="P33" s="132" t="s">
        <v>399</v>
      </c>
      <c r="Q33" s="120" t="s">
        <v>400</v>
      </c>
      <c r="R33" s="132" t="s">
        <v>401</v>
      </c>
      <c r="S33" s="120" t="s">
        <v>402</v>
      </c>
      <c r="T33" s="120" t="s">
        <v>403</v>
      </c>
      <c r="U33" s="134">
        <v>114195</v>
      </c>
      <c r="X33" s="118"/>
    </row>
    <row r="34" spans="1:24" ht="15" customHeight="1" thickBot="1" x14ac:dyDescent="0.25">
      <c r="A34" s="41"/>
      <c r="B34" s="68"/>
      <c r="C34" s="39" t="s">
        <v>16</v>
      </c>
      <c r="D34" s="46">
        <v>9233144</v>
      </c>
      <c r="E34" s="109">
        <v>2170741</v>
      </c>
      <c r="F34" s="110">
        <v>200107</v>
      </c>
      <c r="G34" s="87">
        <v>10554</v>
      </c>
      <c r="H34" s="40">
        <v>2643</v>
      </c>
      <c r="I34" s="40">
        <v>1957437</v>
      </c>
      <c r="J34" s="111">
        <f>SUM(J9:J33)</f>
        <v>11403885</v>
      </c>
      <c r="L34" s="46"/>
      <c r="M34" s="46"/>
      <c r="N34" s="89" t="s">
        <v>16</v>
      </c>
      <c r="O34" s="47">
        <v>2093706</v>
      </c>
      <c r="P34" s="47">
        <v>1476068</v>
      </c>
      <c r="Q34" s="133">
        <v>131157</v>
      </c>
      <c r="R34" s="47">
        <v>9817</v>
      </c>
      <c r="S34" s="133">
        <v>2620</v>
      </c>
      <c r="T34" s="133">
        <v>1332474</v>
      </c>
      <c r="U34" s="90">
        <f>SUM(U9:U33)</f>
        <v>3569774</v>
      </c>
      <c r="V34" s="19"/>
    </row>
    <row r="35" spans="1:24" ht="15" customHeight="1" thickBot="1" x14ac:dyDescent="0.25">
      <c r="C35" s="28"/>
      <c r="D35" s="28"/>
      <c r="F35" s="28"/>
      <c r="H35" s="28"/>
      <c r="I35" s="28"/>
      <c r="J35" s="28"/>
      <c r="O35" s="28"/>
      <c r="P35" s="28"/>
      <c r="Q35" s="28"/>
      <c r="R35" s="28"/>
      <c r="S35" s="28"/>
    </row>
    <row r="36" spans="1:24" ht="21" x14ac:dyDescent="0.25">
      <c r="A36" s="56" t="s">
        <v>28</v>
      </c>
      <c r="B36" s="34"/>
      <c r="C36" s="31"/>
      <c r="D36" s="31"/>
      <c r="E36" s="31"/>
      <c r="F36" s="31"/>
      <c r="G36" s="31"/>
      <c r="H36" s="34"/>
      <c r="I36" s="34"/>
      <c r="J36" s="32"/>
      <c r="K36" s="27"/>
      <c r="L36" s="56" t="s">
        <v>29</v>
      </c>
      <c r="M36" s="34"/>
      <c r="N36" s="34"/>
      <c r="O36" s="34"/>
      <c r="P36" s="34"/>
      <c r="Q36" s="31"/>
      <c r="R36" s="30"/>
      <c r="S36" s="34"/>
      <c r="T36" s="31"/>
      <c r="U36" s="32"/>
    </row>
    <row r="37" spans="1:24" x14ac:dyDescent="0.2">
      <c r="A37" s="73" t="s">
        <v>27</v>
      </c>
      <c r="B37" s="36" t="s">
        <v>8</v>
      </c>
      <c r="C37" s="36" t="s">
        <v>9</v>
      </c>
      <c r="D37" s="58" t="s">
        <v>10</v>
      </c>
      <c r="E37" s="57" t="s">
        <v>11</v>
      </c>
      <c r="F37" s="36" t="s">
        <v>12</v>
      </c>
      <c r="G37" s="58" t="s">
        <v>13</v>
      </c>
      <c r="H37" s="57" t="s">
        <v>14</v>
      </c>
      <c r="I37" s="36" t="s">
        <v>15</v>
      </c>
      <c r="J37" s="59" t="s">
        <v>16</v>
      </c>
      <c r="K37" s="27"/>
      <c r="L37" s="73" t="s">
        <v>27</v>
      </c>
      <c r="M37" s="36" t="s">
        <v>8</v>
      </c>
      <c r="N37" s="36" t="s">
        <v>9</v>
      </c>
      <c r="O37" s="36" t="s">
        <v>10</v>
      </c>
      <c r="P37" s="36" t="s">
        <v>11</v>
      </c>
      <c r="Q37" s="58" t="s">
        <v>12</v>
      </c>
      <c r="R37" s="36" t="s">
        <v>13</v>
      </c>
      <c r="S37" s="36" t="s">
        <v>14</v>
      </c>
      <c r="T37" s="36" t="s">
        <v>15</v>
      </c>
      <c r="U37" s="43" t="s">
        <v>16</v>
      </c>
    </row>
    <row r="38" spans="1:24" ht="15" customHeight="1" x14ac:dyDescent="0.2">
      <c r="A38" s="51" t="s">
        <v>31</v>
      </c>
      <c r="B38" s="64">
        <v>1</v>
      </c>
      <c r="C38" s="65" t="s">
        <v>17</v>
      </c>
      <c r="D38" s="48" t="s">
        <v>118</v>
      </c>
      <c r="E38" s="48" t="s">
        <v>119</v>
      </c>
      <c r="F38" s="48" t="s">
        <v>120</v>
      </c>
      <c r="G38" s="48" t="s">
        <v>121</v>
      </c>
      <c r="H38" s="48" t="s">
        <v>122</v>
      </c>
      <c r="I38" s="48" t="s">
        <v>123</v>
      </c>
      <c r="J38" s="124">
        <v>225464</v>
      </c>
      <c r="K38" s="26"/>
      <c r="L38" s="94" t="s">
        <v>31</v>
      </c>
      <c r="M38" s="64">
        <v>1</v>
      </c>
      <c r="N38" s="65" t="s">
        <v>17</v>
      </c>
      <c r="O38" s="69" t="s">
        <v>190</v>
      </c>
      <c r="P38" s="69" t="s">
        <v>191</v>
      </c>
      <c r="Q38" s="53" t="s">
        <v>192</v>
      </c>
      <c r="R38" s="53" t="s">
        <v>193</v>
      </c>
      <c r="S38" s="53" t="s">
        <v>194</v>
      </c>
      <c r="T38" s="53" t="s">
        <v>195</v>
      </c>
      <c r="U38" s="123">
        <v>119934</v>
      </c>
    </row>
    <row r="39" spans="1:24" ht="15" customHeight="1" x14ac:dyDescent="0.2">
      <c r="A39" s="44" t="s">
        <v>31</v>
      </c>
      <c r="B39" s="45">
        <v>1</v>
      </c>
      <c r="C39" s="60" t="s">
        <v>18</v>
      </c>
      <c r="D39" s="48" t="s">
        <v>124</v>
      </c>
      <c r="E39" s="48" t="s">
        <v>125</v>
      </c>
      <c r="F39" s="48" t="s">
        <v>126</v>
      </c>
      <c r="G39" s="48" t="s">
        <v>127</v>
      </c>
      <c r="H39" s="48" t="s">
        <v>128</v>
      </c>
      <c r="I39" s="48" t="s">
        <v>129</v>
      </c>
      <c r="J39" s="124">
        <v>265072</v>
      </c>
      <c r="K39" s="26"/>
      <c r="L39" s="70" t="s">
        <v>31</v>
      </c>
      <c r="M39" s="45">
        <v>1</v>
      </c>
      <c r="N39" s="60" t="s">
        <v>18</v>
      </c>
      <c r="O39" s="67" t="s">
        <v>196</v>
      </c>
      <c r="P39" s="67" t="s">
        <v>197</v>
      </c>
      <c r="Q39" s="96" t="s">
        <v>198</v>
      </c>
      <c r="R39" s="96" t="s">
        <v>199</v>
      </c>
      <c r="S39" s="96" t="s">
        <v>200</v>
      </c>
      <c r="T39" s="96" t="s">
        <v>201</v>
      </c>
      <c r="U39" s="128">
        <v>95656</v>
      </c>
    </row>
    <row r="40" spans="1:24" ht="15" customHeight="1" x14ac:dyDescent="0.2">
      <c r="A40" s="44" t="s">
        <v>31</v>
      </c>
      <c r="B40" s="45">
        <v>2</v>
      </c>
      <c r="C40" s="60" t="s">
        <v>17</v>
      </c>
      <c r="D40" s="48" t="s">
        <v>130</v>
      </c>
      <c r="E40" s="48" t="s">
        <v>131</v>
      </c>
      <c r="F40" s="48" t="s">
        <v>132</v>
      </c>
      <c r="G40" s="48" t="s">
        <v>133</v>
      </c>
      <c r="H40" s="48" t="s">
        <v>134</v>
      </c>
      <c r="I40" s="48" t="s">
        <v>135</v>
      </c>
      <c r="J40" s="124">
        <v>238399</v>
      </c>
      <c r="K40" s="26"/>
      <c r="L40" s="70" t="s">
        <v>31</v>
      </c>
      <c r="M40" s="45">
        <v>2</v>
      </c>
      <c r="N40" s="60" t="s">
        <v>17</v>
      </c>
      <c r="O40" s="67" t="s">
        <v>202</v>
      </c>
      <c r="P40" s="67" t="s">
        <v>203</v>
      </c>
      <c r="Q40" s="96" t="s">
        <v>204</v>
      </c>
      <c r="R40" s="96" t="s">
        <v>205</v>
      </c>
      <c r="S40" s="96" t="s">
        <v>206</v>
      </c>
      <c r="T40" s="96" t="s">
        <v>207</v>
      </c>
      <c r="U40" s="128">
        <v>128412</v>
      </c>
    </row>
    <row r="41" spans="1:24" ht="15" customHeight="1" x14ac:dyDescent="0.2">
      <c r="A41" s="44" t="s">
        <v>31</v>
      </c>
      <c r="B41" s="45">
        <v>2</v>
      </c>
      <c r="C41" s="60" t="s">
        <v>18</v>
      </c>
      <c r="D41" s="48" t="s">
        <v>136</v>
      </c>
      <c r="E41" s="48" t="s">
        <v>137</v>
      </c>
      <c r="F41" s="48" t="s">
        <v>138</v>
      </c>
      <c r="G41" s="48" t="s">
        <v>139</v>
      </c>
      <c r="H41" s="48" t="s">
        <v>140</v>
      </c>
      <c r="I41" s="48" t="s">
        <v>141</v>
      </c>
      <c r="J41" s="124">
        <v>221340</v>
      </c>
      <c r="K41" s="26"/>
      <c r="L41" s="70" t="s">
        <v>31</v>
      </c>
      <c r="M41" s="45">
        <v>2</v>
      </c>
      <c r="N41" s="60" t="s">
        <v>18</v>
      </c>
      <c r="O41" s="96" t="s">
        <v>208</v>
      </c>
      <c r="P41" s="67" t="s">
        <v>209</v>
      </c>
      <c r="Q41" s="96" t="s">
        <v>210</v>
      </c>
      <c r="R41" s="96" t="s">
        <v>211</v>
      </c>
      <c r="S41" s="96" t="s">
        <v>212</v>
      </c>
      <c r="T41" s="96" t="s">
        <v>213</v>
      </c>
      <c r="U41" s="128">
        <v>76791</v>
      </c>
    </row>
    <row r="42" spans="1:24" ht="15" customHeight="1" x14ac:dyDescent="0.2">
      <c r="A42" s="44" t="s">
        <v>32</v>
      </c>
      <c r="B42" s="45">
        <v>1</v>
      </c>
      <c r="C42" s="60" t="s">
        <v>17</v>
      </c>
      <c r="D42" s="69" t="s">
        <v>142</v>
      </c>
      <c r="E42" s="67" t="s">
        <v>143</v>
      </c>
      <c r="F42" s="48" t="s">
        <v>144</v>
      </c>
      <c r="G42" s="67" t="s">
        <v>145</v>
      </c>
      <c r="H42" s="67" t="s">
        <v>146</v>
      </c>
      <c r="I42" s="67" t="s">
        <v>147</v>
      </c>
      <c r="J42" s="130">
        <v>348916</v>
      </c>
      <c r="K42" s="26"/>
      <c r="L42" s="70" t="s">
        <v>32</v>
      </c>
      <c r="M42" s="45">
        <v>1</v>
      </c>
      <c r="N42" s="60" t="s">
        <v>17</v>
      </c>
      <c r="O42" s="96" t="s">
        <v>214</v>
      </c>
      <c r="P42" s="67" t="s">
        <v>215</v>
      </c>
      <c r="Q42" s="96" t="s">
        <v>216</v>
      </c>
      <c r="R42" s="96" t="s">
        <v>217</v>
      </c>
      <c r="S42" s="96" t="s">
        <v>218</v>
      </c>
      <c r="T42" s="96" t="s">
        <v>219</v>
      </c>
      <c r="U42" s="128">
        <v>227358</v>
      </c>
    </row>
    <row r="43" spans="1:24" ht="15" customHeight="1" x14ac:dyDescent="0.2">
      <c r="A43" s="44" t="s">
        <v>32</v>
      </c>
      <c r="B43" s="45">
        <v>1</v>
      </c>
      <c r="C43" s="60" t="s">
        <v>18</v>
      </c>
      <c r="D43" s="67" t="s">
        <v>148</v>
      </c>
      <c r="E43" s="67" t="s">
        <v>149</v>
      </c>
      <c r="F43" s="48" t="s">
        <v>150</v>
      </c>
      <c r="G43" s="67" t="s">
        <v>151</v>
      </c>
      <c r="H43" s="67" t="s">
        <v>152</v>
      </c>
      <c r="I43" s="67" t="s">
        <v>153</v>
      </c>
      <c r="J43" s="130">
        <v>254859</v>
      </c>
      <c r="K43" s="26"/>
      <c r="L43" s="70" t="s">
        <v>32</v>
      </c>
      <c r="M43" s="45">
        <v>1</v>
      </c>
      <c r="N43" s="60" t="s">
        <v>18</v>
      </c>
      <c r="O43" s="96" t="s">
        <v>220</v>
      </c>
      <c r="P43" s="67" t="s">
        <v>221</v>
      </c>
      <c r="Q43" s="96" t="s">
        <v>222</v>
      </c>
      <c r="R43" s="96" t="s">
        <v>223</v>
      </c>
      <c r="S43" s="96" t="s">
        <v>224</v>
      </c>
      <c r="T43" s="96" t="s">
        <v>225</v>
      </c>
      <c r="U43" s="128">
        <v>99774</v>
      </c>
    </row>
    <row r="44" spans="1:24" ht="15" customHeight="1" x14ac:dyDescent="0.2">
      <c r="A44" s="44" t="s">
        <v>32</v>
      </c>
      <c r="B44" s="45">
        <v>2</v>
      </c>
      <c r="C44" s="60" t="s">
        <v>17</v>
      </c>
      <c r="D44" s="67" t="s">
        <v>154</v>
      </c>
      <c r="E44" s="67" t="s">
        <v>155</v>
      </c>
      <c r="F44" s="48" t="s">
        <v>156</v>
      </c>
      <c r="G44" s="67" t="s">
        <v>157</v>
      </c>
      <c r="H44" s="67" t="s">
        <v>158</v>
      </c>
      <c r="I44" s="67" t="s">
        <v>159</v>
      </c>
      <c r="J44" s="130">
        <v>332278</v>
      </c>
      <c r="K44" s="26"/>
      <c r="L44" s="70" t="s">
        <v>32</v>
      </c>
      <c r="M44" s="45">
        <v>2</v>
      </c>
      <c r="N44" s="60" t="s">
        <v>17</v>
      </c>
      <c r="O44" s="96" t="s">
        <v>226</v>
      </c>
      <c r="P44" s="67" t="s">
        <v>227</v>
      </c>
      <c r="Q44" s="96" t="s">
        <v>228</v>
      </c>
      <c r="R44" s="96" t="s">
        <v>229</v>
      </c>
      <c r="S44" s="96" t="s">
        <v>230</v>
      </c>
      <c r="T44" s="96" t="s">
        <v>231</v>
      </c>
      <c r="U44" s="128">
        <v>214846</v>
      </c>
    </row>
    <row r="45" spans="1:24" ht="15" customHeight="1" x14ac:dyDescent="0.2">
      <c r="A45" s="44" t="s">
        <v>32</v>
      </c>
      <c r="B45" s="45">
        <v>2</v>
      </c>
      <c r="C45" s="60" t="s">
        <v>18</v>
      </c>
      <c r="D45" s="67" t="s">
        <v>160</v>
      </c>
      <c r="E45" s="67" t="s">
        <v>161</v>
      </c>
      <c r="F45" s="48" t="s">
        <v>162</v>
      </c>
      <c r="G45" s="67" t="s">
        <v>163</v>
      </c>
      <c r="H45" s="67" t="s">
        <v>164</v>
      </c>
      <c r="I45" s="67" t="s">
        <v>165</v>
      </c>
      <c r="J45" s="130">
        <v>170310</v>
      </c>
      <c r="K45" s="26"/>
      <c r="L45" s="70" t="s">
        <v>32</v>
      </c>
      <c r="M45" s="45">
        <v>2</v>
      </c>
      <c r="N45" s="60" t="s">
        <v>18</v>
      </c>
      <c r="O45" s="96" t="s">
        <v>232</v>
      </c>
      <c r="P45" s="67" t="s">
        <v>233</v>
      </c>
      <c r="Q45" s="96" t="s">
        <v>234</v>
      </c>
      <c r="R45" s="96" t="s">
        <v>235</v>
      </c>
      <c r="S45" s="96" t="s">
        <v>236</v>
      </c>
      <c r="T45" s="96" t="s">
        <v>237</v>
      </c>
      <c r="U45" s="128">
        <v>67119</v>
      </c>
    </row>
    <row r="46" spans="1:24" ht="15" customHeight="1" x14ac:dyDescent="0.2">
      <c r="A46" s="44" t="s">
        <v>33</v>
      </c>
      <c r="B46" s="45">
        <v>1</v>
      </c>
      <c r="C46" s="60" t="s">
        <v>17</v>
      </c>
      <c r="D46" s="69" t="s">
        <v>166</v>
      </c>
      <c r="E46" s="67" t="s">
        <v>167</v>
      </c>
      <c r="F46" s="48" t="s">
        <v>168</v>
      </c>
      <c r="G46" s="67" t="s">
        <v>169</v>
      </c>
      <c r="H46" s="67" t="s">
        <v>170</v>
      </c>
      <c r="I46" s="67" t="s">
        <v>171</v>
      </c>
      <c r="J46" s="130">
        <v>246452</v>
      </c>
      <c r="K46" s="26"/>
      <c r="L46" s="70" t="s">
        <v>33</v>
      </c>
      <c r="M46" s="45">
        <v>1</v>
      </c>
      <c r="N46" s="60" t="s">
        <v>17</v>
      </c>
      <c r="O46" s="96" t="s">
        <v>238</v>
      </c>
      <c r="P46" s="67" t="s">
        <v>239</v>
      </c>
      <c r="Q46" s="96" t="s">
        <v>240</v>
      </c>
      <c r="R46" s="96" t="s">
        <v>241</v>
      </c>
      <c r="S46" s="96" t="s">
        <v>242</v>
      </c>
      <c r="T46" s="96" t="s">
        <v>243</v>
      </c>
      <c r="U46" s="128">
        <v>140843</v>
      </c>
    </row>
    <row r="47" spans="1:24" ht="15" customHeight="1" x14ac:dyDescent="0.2">
      <c r="A47" s="44" t="s">
        <v>33</v>
      </c>
      <c r="B47" s="45">
        <v>1</v>
      </c>
      <c r="C47" s="60" t="s">
        <v>18</v>
      </c>
      <c r="D47" s="67" t="s">
        <v>172</v>
      </c>
      <c r="E47" s="67" t="s">
        <v>173</v>
      </c>
      <c r="F47" s="48" t="s">
        <v>174</v>
      </c>
      <c r="G47" s="67" t="s">
        <v>175</v>
      </c>
      <c r="H47" s="67" t="s">
        <v>176</v>
      </c>
      <c r="I47" s="67" t="s">
        <v>177</v>
      </c>
      <c r="J47" s="130">
        <v>228750</v>
      </c>
      <c r="K47" s="26"/>
      <c r="L47" s="70" t="s">
        <v>33</v>
      </c>
      <c r="M47" s="45">
        <v>1</v>
      </c>
      <c r="N47" s="60" t="s">
        <v>18</v>
      </c>
      <c r="O47" s="96" t="s">
        <v>244</v>
      </c>
      <c r="P47" s="67" t="s">
        <v>245</v>
      </c>
      <c r="Q47" s="96" t="s">
        <v>246</v>
      </c>
      <c r="R47" s="96" t="s">
        <v>247</v>
      </c>
      <c r="S47" s="96" t="s">
        <v>248</v>
      </c>
      <c r="T47" s="96" t="s">
        <v>249</v>
      </c>
      <c r="U47" s="128">
        <v>85144</v>
      </c>
    </row>
    <row r="48" spans="1:24" ht="15" customHeight="1" x14ac:dyDescent="0.2">
      <c r="A48" s="44" t="s">
        <v>33</v>
      </c>
      <c r="B48" s="45">
        <v>2</v>
      </c>
      <c r="C48" s="60" t="s">
        <v>17</v>
      </c>
      <c r="D48" s="67" t="s">
        <v>178</v>
      </c>
      <c r="E48" s="67" t="s">
        <v>179</v>
      </c>
      <c r="F48" s="48" t="s">
        <v>180</v>
      </c>
      <c r="G48" s="67" t="s">
        <v>181</v>
      </c>
      <c r="H48" s="67" t="s">
        <v>182</v>
      </c>
      <c r="I48" s="67" t="s">
        <v>183</v>
      </c>
      <c r="J48" s="130">
        <v>427287</v>
      </c>
      <c r="K48" s="26"/>
      <c r="L48" s="70" t="s">
        <v>33</v>
      </c>
      <c r="M48" s="45">
        <v>2</v>
      </c>
      <c r="N48" s="60" t="s">
        <v>17</v>
      </c>
      <c r="O48" s="96" t="s">
        <v>250</v>
      </c>
      <c r="P48" s="67" t="s">
        <v>251</v>
      </c>
      <c r="Q48" s="96" t="s">
        <v>252</v>
      </c>
      <c r="R48" s="96" t="s">
        <v>253</v>
      </c>
      <c r="S48" s="96" t="s">
        <v>254</v>
      </c>
      <c r="T48" s="96" t="s">
        <v>255</v>
      </c>
      <c r="U48" s="128">
        <v>236320</v>
      </c>
    </row>
    <row r="49" spans="1:21" ht="15" customHeight="1" thickBot="1" x14ac:dyDescent="0.25">
      <c r="A49" s="50" t="s">
        <v>33</v>
      </c>
      <c r="B49" s="63">
        <v>2</v>
      </c>
      <c r="C49" s="93" t="s">
        <v>18</v>
      </c>
      <c r="D49" s="95" t="s">
        <v>184</v>
      </c>
      <c r="E49" s="95" t="s">
        <v>185</v>
      </c>
      <c r="F49" s="54" t="s">
        <v>186</v>
      </c>
      <c r="G49" s="95" t="s">
        <v>187</v>
      </c>
      <c r="H49" s="95" t="s">
        <v>188</v>
      </c>
      <c r="I49" s="95" t="s">
        <v>189</v>
      </c>
      <c r="J49" s="131">
        <v>145489</v>
      </c>
      <c r="K49" s="26"/>
      <c r="L49" s="99" t="s">
        <v>33</v>
      </c>
      <c r="M49" s="63">
        <v>2</v>
      </c>
      <c r="N49" s="93" t="s">
        <v>18</v>
      </c>
      <c r="O49" s="112" t="s">
        <v>256</v>
      </c>
      <c r="P49" s="114" t="s">
        <v>257</v>
      </c>
      <c r="Q49" s="112" t="s">
        <v>258</v>
      </c>
      <c r="R49" s="112" t="s">
        <v>259</v>
      </c>
      <c r="S49" s="112" t="s">
        <v>260</v>
      </c>
      <c r="T49" s="115" t="s">
        <v>261</v>
      </c>
      <c r="U49" s="129">
        <v>57713</v>
      </c>
    </row>
    <row r="50" spans="1:21" ht="15" customHeight="1" thickBot="1" x14ac:dyDescent="0.25">
      <c r="A50" s="38"/>
      <c r="B50" s="38"/>
      <c r="C50" s="39" t="s">
        <v>16</v>
      </c>
      <c r="D50" s="38">
        <v>2465968</v>
      </c>
      <c r="E50" s="40">
        <v>638648</v>
      </c>
      <c r="F50" s="40">
        <v>74373</v>
      </c>
      <c r="G50" s="40">
        <v>5572</v>
      </c>
      <c r="H50" s="40">
        <v>1915</v>
      </c>
      <c r="I50" s="40">
        <v>556788</v>
      </c>
      <c r="J50" s="42">
        <v>3104616</v>
      </c>
      <c r="L50" s="41"/>
      <c r="M50" s="88"/>
      <c r="N50" s="39" t="s">
        <v>16</v>
      </c>
      <c r="O50" s="113">
        <v>986367</v>
      </c>
      <c r="P50" s="113">
        <v>563543</v>
      </c>
      <c r="Q50" s="113">
        <v>55314</v>
      </c>
      <c r="R50" s="113">
        <v>5517</v>
      </c>
      <c r="S50" s="113">
        <v>1913</v>
      </c>
      <c r="T50" s="38">
        <v>500799</v>
      </c>
      <c r="U50" s="42">
        <f>SUM(U38:U49)</f>
        <v>1549910</v>
      </c>
    </row>
    <row r="51" spans="1:21" ht="15" customHeight="1" thickBot="1" x14ac:dyDescent="0.25">
      <c r="D51" s="28"/>
      <c r="L51" s="25"/>
      <c r="O51" s="23"/>
      <c r="P51" s="23"/>
      <c r="R51" s="28"/>
      <c r="S51" s="23"/>
      <c r="T51" s="23"/>
      <c r="U51" s="23"/>
    </row>
    <row r="52" spans="1:21" ht="21" x14ac:dyDescent="0.25">
      <c r="A52" s="56" t="s">
        <v>20</v>
      </c>
      <c r="B52" s="34"/>
      <c r="C52" s="34"/>
      <c r="D52" s="31"/>
      <c r="E52" s="31"/>
      <c r="F52" s="34"/>
      <c r="G52" s="34"/>
      <c r="H52" s="34"/>
      <c r="I52" s="34"/>
      <c r="J52" s="62"/>
      <c r="K52" s="27"/>
      <c r="L52" s="55" t="s">
        <v>21</v>
      </c>
      <c r="M52" s="34"/>
      <c r="N52" s="34"/>
      <c r="O52" s="31"/>
      <c r="P52" s="34"/>
      <c r="Q52" s="31"/>
      <c r="R52" s="31"/>
      <c r="S52" s="31"/>
      <c r="T52" s="31"/>
      <c r="U52" s="32"/>
    </row>
    <row r="53" spans="1:21" x14ac:dyDescent="0.2">
      <c r="A53" s="73" t="s">
        <v>7</v>
      </c>
      <c r="B53" s="36" t="s">
        <v>8</v>
      </c>
      <c r="C53" s="36" t="s">
        <v>9</v>
      </c>
      <c r="D53" s="36" t="s">
        <v>10</v>
      </c>
      <c r="E53" s="57" t="s">
        <v>11</v>
      </c>
      <c r="F53" s="57" t="s">
        <v>12</v>
      </c>
      <c r="G53" s="36" t="s">
        <v>13</v>
      </c>
      <c r="H53" s="36" t="s">
        <v>14</v>
      </c>
      <c r="I53" s="58" t="s">
        <v>15</v>
      </c>
      <c r="J53" s="43" t="s">
        <v>16</v>
      </c>
      <c r="K53" s="26"/>
      <c r="L53" s="73" t="s">
        <v>7</v>
      </c>
      <c r="M53" s="35" t="s">
        <v>8</v>
      </c>
      <c r="N53" s="58" t="s">
        <v>9</v>
      </c>
      <c r="O53" s="36" t="s">
        <v>10</v>
      </c>
      <c r="P53" s="58" t="s">
        <v>11</v>
      </c>
      <c r="Q53" s="36" t="s">
        <v>12</v>
      </c>
      <c r="R53" s="36" t="s">
        <v>13</v>
      </c>
      <c r="S53" s="58" t="s">
        <v>14</v>
      </c>
      <c r="T53" s="36" t="s">
        <v>15</v>
      </c>
      <c r="U53" s="43" t="s">
        <v>16</v>
      </c>
    </row>
    <row r="54" spans="1:21" ht="15" customHeight="1" x14ac:dyDescent="0.2">
      <c r="A54" s="135" t="s">
        <v>31</v>
      </c>
      <c r="B54" s="136">
        <v>1</v>
      </c>
      <c r="C54" s="137" t="s">
        <v>17</v>
      </c>
      <c r="D54" s="138" t="s">
        <v>404</v>
      </c>
      <c r="E54" s="138" t="s">
        <v>405</v>
      </c>
      <c r="F54" s="138" t="s">
        <v>406</v>
      </c>
      <c r="G54" s="138" t="s">
        <v>407</v>
      </c>
      <c r="H54" s="138" t="s">
        <v>79</v>
      </c>
      <c r="I54" s="138" t="s">
        <v>408</v>
      </c>
      <c r="J54" s="139">
        <v>468387</v>
      </c>
      <c r="K54" s="26"/>
      <c r="L54" s="140" t="s">
        <v>31</v>
      </c>
      <c r="M54" s="136">
        <v>1</v>
      </c>
      <c r="N54" s="137" t="s">
        <v>17</v>
      </c>
      <c r="O54" s="138" t="s">
        <v>472</v>
      </c>
      <c r="P54" s="138" t="s">
        <v>473</v>
      </c>
      <c r="Q54" s="138" t="s">
        <v>474</v>
      </c>
      <c r="R54" s="138" t="s">
        <v>475</v>
      </c>
      <c r="S54" s="138" t="s">
        <v>476</v>
      </c>
      <c r="T54" s="138" t="s">
        <v>477</v>
      </c>
      <c r="U54" s="139">
        <v>69098</v>
      </c>
    </row>
    <row r="55" spans="1:21" ht="15" customHeight="1" x14ac:dyDescent="0.2">
      <c r="A55" s="100" t="s">
        <v>31</v>
      </c>
      <c r="B55" s="101">
        <v>1</v>
      </c>
      <c r="C55" s="102" t="s">
        <v>18</v>
      </c>
      <c r="D55" s="103" t="s">
        <v>414</v>
      </c>
      <c r="E55" s="103" t="s">
        <v>415</v>
      </c>
      <c r="F55" s="103" t="s">
        <v>416</v>
      </c>
      <c r="G55" s="103" t="s">
        <v>417</v>
      </c>
      <c r="H55" s="103" t="s">
        <v>418</v>
      </c>
      <c r="I55" s="103" t="s">
        <v>419</v>
      </c>
      <c r="J55" s="121">
        <v>581424</v>
      </c>
      <c r="K55" s="26"/>
      <c r="L55" s="141" t="s">
        <v>31</v>
      </c>
      <c r="M55" s="101">
        <v>1</v>
      </c>
      <c r="N55" s="102" t="s">
        <v>18</v>
      </c>
      <c r="O55" s="103" t="s">
        <v>484</v>
      </c>
      <c r="P55" s="103" t="s">
        <v>485</v>
      </c>
      <c r="Q55" s="103" t="s">
        <v>486</v>
      </c>
      <c r="R55" s="103" t="s">
        <v>487</v>
      </c>
      <c r="S55" s="103" t="s">
        <v>488</v>
      </c>
      <c r="T55" s="103" t="s">
        <v>489</v>
      </c>
      <c r="U55" s="121">
        <v>58208</v>
      </c>
    </row>
    <row r="56" spans="1:21" ht="15" customHeight="1" x14ac:dyDescent="0.2">
      <c r="A56" s="100" t="s">
        <v>31</v>
      </c>
      <c r="B56" s="101">
        <v>2</v>
      </c>
      <c r="C56" s="102" t="s">
        <v>17</v>
      </c>
      <c r="D56" s="103" t="s">
        <v>409</v>
      </c>
      <c r="E56" s="103" t="s">
        <v>410</v>
      </c>
      <c r="F56" s="103" t="s">
        <v>411</v>
      </c>
      <c r="G56" s="103" t="s">
        <v>412</v>
      </c>
      <c r="H56" s="103" t="s">
        <v>22</v>
      </c>
      <c r="I56" s="103" t="s">
        <v>413</v>
      </c>
      <c r="J56" s="121">
        <v>426654</v>
      </c>
      <c r="K56" s="26"/>
      <c r="L56" s="141" t="s">
        <v>31</v>
      </c>
      <c r="M56" s="101">
        <v>2</v>
      </c>
      <c r="N56" s="102" t="s">
        <v>17</v>
      </c>
      <c r="O56" s="103" t="s">
        <v>478</v>
      </c>
      <c r="P56" s="103" t="s">
        <v>479</v>
      </c>
      <c r="Q56" s="103" t="s">
        <v>480</v>
      </c>
      <c r="R56" s="103" t="s">
        <v>481</v>
      </c>
      <c r="S56" s="103" t="s">
        <v>482</v>
      </c>
      <c r="T56" s="103" t="s">
        <v>483</v>
      </c>
      <c r="U56" s="121">
        <v>88613</v>
      </c>
    </row>
    <row r="57" spans="1:21" ht="15" customHeight="1" x14ac:dyDescent="0.2">
      <c r="A57" s="100" t="s">
        <v>31</v>
      </c>
      <c r="B57" s="101">
        <v>2</v>
      </c>
      <c r="C57" s="102" t="s">
        <v>18</v>
      </c>
      <c r="D57" s="103" t="s">
        <v>420</v>
      </c>
      <c r="E57" s="103" t="s">
        <v>421</v>
      </c>
      <c r="F57" s="103" t="s">
        <v>422</v>
      </c>
      <c r="G57" s="103" t="s">
        <v>423</v>
      </c>
      <c r="H57" s="103" t="s">
        <v>424</v>
      </c>
      <c r="I57" s="103" t="s">
        <v>425</v>
      </c>
      <c r="J57" s="121">
        <v>410868</v>
      </c>
      <c r="K57" s="26"/>
      <c r="L57" s="141" t="s">
        <v>31</v>
      </c>
      <c r="M57" s="101">
        <v>2</v>
      </c>
      <c r="N57" s="102" t="s">
        <v>18</v>
      </c>
      <c r="O57" s="103" t="s">
        <v>490</v>
      </c>
      <c r="P57" s="103" t="s">
        <v>491</v>
      </c>
      <c r="Q57" s="103" t="s">
        <v>492</v>
      </c>
      <c r="R57" s="103" t="s">
        <v>493</v>
      </c>
      <c r="S57" s="103" t="s">
        <v>494</v>
      </c>
      <c r="T57" s="103" t="s">
        <v>495</v>
      </c>
      <c r="U57" s="121">
        <v>39385</v>
      </c>
    </row>
    <row r="58" spans="1:21" ht="15" customHeight="1" x14ac:dyDescent="0.2">
      <c r="A58" s="100" t="s">
        <v>32</v>
      </c>
      <c r="B58" s="101">
        <v>1</v>
      </c>
      <c r="C58" s="102" t="s">
        <v>17</v>
      </c>
      <c r="D58" s="103" t="s">
        <v>426</v>
      </c>
      <c r="E58" s="103" t="s">
        <v>427</v>
      </c>
      <c r="F58" s="103" t="s">
        <v>428</v>
      </c>
      <c r="G58" s="103" t="s">
        <v>429</v>
      </c>
      <c r="H58" s="103" t="s">
        <v>430</v>
      </c>
      <c r="I58" s="103" t="s">
        <v>431</v>
      </c>
      <c r="J58" s="121">
        <v>151709</v>
      </c>
      <c r="K58" s="26"/>
      <c r="L58" s="141" t="s">
        <v>32</v>
      </c>
      <c r="M58" s="101">
        <v>1</v>
      </c>
      <c r="N58" s="102" t="s">
        <v>17</v>
      </c>
      <c r="O58" s="103" t="s">
        <v>496</v>
      </c>
      <c r="P58" s="103" t="s">
        <v>497</v>
      </c>
      <c r="Q58" s="103" t="s">
        <v>498</v>
      </c>
      <c r="R58" s="103" t="s">
        <v>499</v>
      </c>
      <c r="S58" s="103" t="s">
        <v>500</v>
      </c>
      <c r="T58" s="103" t="s">
        <v>501</v>
      </c>
      <c r="U58" s="121">
        <v>25187</v>
      </c>
    </row>
    <row r="59" spans="1:21" ht="15" customHeight="1" x14ac:dyDescent="0.2">
      <c r="A59" s="100" t="s">
        <v>32</v>
      </c>
      <c r="B59" s="101">
        <v>1</v>
      </c>
      <c r="C59" s="102" t="s">
        <v>18</v>
      </c>
      <c r="D59" s="103" t="s">
        <v>437</v>
      </c>
      <c r="E59" s="103" t="s">
        <v>438</v>
      </c>
      <c r="F59" s="103" t="s">
        <v>439</v>
      </c>
      <c r="G59" s="103" t="s">
        <v>440</v>
      </c>
      <c r="H59" s="103" t="s">
        <v>441</v>
      </c>
      <c r="I59" s="103" t="s">
        <v>442</v>
      </c>
      <c r="J59" s="121">
        <v>424099</v>
      </c>
      <c r="K59" s="26"/>
      <c r="L59" s="141" t="s">
        <v>32</v>
      </c>
      <c r="M59" s="101">
        <v>1</v>
      </c>
      <c r="N59" s="102" t="s">
        <v>18</v>
      </c>
      <c r="O59" s="103" t="s">
        <v>507</v>
      </c>
      <c r="P59" s="103" t="s">
        <v>508</v>
      </c>
      <c r="Q59" s="103" t="s">
        <v>509</v>
      </c>
      <c r="R59" s="103" t="s">
        <v>510</v>
      </c>
      <c r="S59" s="103" t="s">
        <v>511</v>
      </c>
      <c r="T59" s="103" t="s">
        <v>512</v>
      </c>
      <c r="U59" s="121">
        <v>35465</v>
      </c>
    </row>
    <row r="60" spans="1:21" ht="15" customHeight="1" x14ac:dyDescent="0.2">
      <c r="A60" s="100" t="s">
        <v>32</v>
      </c>
      <c r="B60" s="101">
        <v>2</v>
      </c>
      <c r="C60" s="102" t="s">
        <v>17</v>
      </c>
      <c r="D60" s="103" t="s">
        <v>432</v>
      </c>
      <c r="E60" s="103" t="s">
        <v>433</v>
      </c>
      <c r="F60" s="103" t="s">
        <v>434</v>
      </c>
      <c r="G60" s="103" t="s">
        <v>435</v>
      </c>
      <c r="H60" s="103" t="s">
        <v>23</v>
      </c>
      <c r="I60" s="103" t="s">
        <v>436</v>
      </c>
      <c r="J60" s="121">
        <v>177368</v>
      </c>
      <c r="K60" s="26"/>
      <c r="L60" s="141" t="s">
        <v>32</v>
      </c>
      <c r="M60" s="101">
        <v>2</v>
      </c>
      <c r="N60" s="102" t="s">
        <v>17</v>
      </c>
      <c r="O60" s="103" t="s">
        <v>502</v>
      </c>
      <c r="P60" s="103" t="s">
        <v>503</v>
      </c>
      <c r="Q60" s="103" t="s">
        <v>504</v>
      </c>
      <c r="R60" s="103" t="s">
        <v>505</v>
      </c>
      <c r="S60" s="103" t="s">
        <v>24</v>
      </c>
      <c r="T60" s="103" t="s">
        <v>506</v>
      </c>
      <c r="U60" s="121">
        <v>28730</v>
      </c>
    </row>
    <row r="61" spans="1:21" ht="15" customHeight="1" x14ac:dyDescent="0.2">
      <c r="A61" s="100" t="s">
        <v>32</v>
      </c>
      <c r="B61" s="101">
        <v>2</v>
      </c>
      <c r="C61" s="102" t="s">
        <v>18</v>
      </c>
      <c r="D61" s="103" t="s">
        <v>443</v>
      </c>
      <c r="E61" s="103" t="s">
        <v>444</v>
      </c>
      <c r="F61" s="103" t="s">
        <v>445</v>
      </c>
      <c r="G61" s="103" t="s">
        <v>446</v>
      </c>
      <c r="H61" s="103" t="s">
        <v>447</v>
      </c>
      <c r="I61" s="103" t="s">
        <v>448</v>
      </c>
      <c r="J61" s="121">
        <v>197378</v>
      </c>
      <c r="K61" s="26"/>
      <c r="L61" s="141" t="s">
        <v>32</v>
      </c>
      <c r="M61" s="101">
        <v>2</v>
      </c>
      <c r="N61" s="102" t="s">
        <v>18</v>
      </c>
      <c r="O61" s="103" t="s">
        <v>513</v>
      </c>
      <c r="P61" s="103" t="s">
        <v>514</v>
      </c>
      <c r="Q61" s="103" t="s">
        <v>515</v>
      </c>
      <c r="R61" s="103" t="s">
        <v>516</v>
      </c>
      <c r="S61" s="103" t="s">
        <v>517</v>
      </c>
      <c r="T61" s="103" t="s">
        <v>518</v>
      </c>
      <c r="U61" s="121">
        <v>13664</v>
      </c>
    </row>
    <row r="62" spans="1:21" ht="15" customHeight="1" x14ac:dyDescent="0.2">
      <c r="A62" s="100" t="s">
        <v>33</v>
      </c>
      <c r="B62" s="101">
        <v>1</v>
      </c>
      <c r="C62" s="102" t="s">
        <v>17</v>
      </c>
      <c r="D62" s="103" t="s">
        <v>449</v>
      </c>
      <c r="E62" s="103" t="s">
        <v>450</v>
      </c>
      <c r="F62" s="103" t="s">
        <v>451</v>
      </c>
      <c r="G62" s="103" t="s">
        <v>452</v>
      </c>
      <c r="H62" s="103" t="s">
        <v>453</v>
      </c>
      <c r="I62" s="103" t="s">
        <v>454</v>
      </c>
      <c r="J62" s="121">
        <v>205363</v>
      </c>
      <c r="K62" s="26"/>
      <c r="L62" s="141" t="s">
        <v>33</v>
      </c>
      <c r="M62" s="101">
        <v>1</v>
      </c>
      <c r="N62" s="102" t="s">
        <v>17</v>
      </c>
      <c r="O62" s="103" t="s">
        <v>519</v>
      </c>
      <c r="P62" s="103" t="s">
        <v>520</v>
      </c>
      <c r="Q62" s="103" t="s">
        <v>521</v>
      </c>
      <c r="R62" s="103" t="s">
        <v>522</v>
      </c>
      <c r="S62" s="103" t="s">
        <v>523</v>
      </c>
      <c r="T62" s="103" t="s">
        <v>524</v>
      </c>
      <c r="U62" s="121">
        <v>31637</v>
      </c>
    </row>
    <row r="63" spans="1:21" ht="15" customHeight="1" x14ac:dyDescent="0.2">
      <c r="A63" s="100" t="s">
        <v>33</v>
      </c>
      <c r="B63" s="101">
        <v>1</v>
      </c>
      <c r="C63" s="102" t="s">
        <v>18</v>
      </c>
      <c r="D63" s="103" t="s">
        <v>461</v>
      </c>
      <c r="E63" s="103" t="s">
        <v>462</v>
      </c>
      <c r="F63" s="103" t="s">
        <v>463</v>
      </c>
      <c r="G63" s="103" t="s">
        <v>464</v>
      </c>
      <c r="H63" s="103" t="s">
        <v>453</v>
      </c>
      <c r="I63" s="103" t="s">
        <v>465</v>
      </c>
      <c r="J63" s="121">
        <v>210253</v>
      </c>
      <c r="K63" s="26"/>
      <c r="L63" s="141" t="s">
        <v>33</v>
      </c>
      <c r="M63" s="101">
        <v>1</v>
      </c>
      <c r="N63" s="102" t="s">
        <v>18</v>
      </c>
      <c r="O63" s="103" t="s">
        <v>531</v>
      </c>
      <c r="P63" s="103" t="s">
        <v>532</v>
      </c>
      <c r="Q63" s="103" t="s">
        <v>533</v>
      </c>
      <c r="R63" s="103" t="s">
        <v>534</v>
      </c>
      <c r="S63" s="103" t="s">
        <v>535</v>
      </c>
      <c r="T63" s="103" t="s">
        <v>536</v>
      </c>
      <c r="U63" s="121">
        <v>15854</v>
      </c>
    </row>
    <row r="64" spans="1:21" ht="15" customHeight="1" x14ac:dyDescent="0.2">
      <c r="A64" s="100" t="s">
        <v>33</v>
      </c>
      <c r="B64" s="101">
        <v>2</v>
      </c>
      <c r="C64" s="102" t="s">
        <v>17</v>
      </c>
      <c r="D64" s="103" t="s">
        <v>455</v>
      </c>
      <c r="E64" s="103" t="s">
        <v>456</v>
      </c>
      <c r="F64" s="103" t="s">
        <v>457</v>
      </c>
      <c r="G64" s="103" t="s">
        <v>458</v>
      </c>
      <c r="H64" s="103" t="s">
        <v>459</v>
      </c>
      <c r="I64" s="103" t="s">
        <v>460</v>
      </c>
      <c r="J64" s="121">
        <v>170075</v>
      </c>
      <c r="K64" s="26"/>
      <c r="L64" s="141" t="s">
        <v>33</v>
      </c>
      <c r="M64" s="101">
        <v>2</v>
      </c>
      <c r="N64" s="102" t="s">
        <v>17</v>
      </c>
      <c r="O64" s="103" t="s">
        <v>525</v>
      </c>
      <c r="P64" s="103" t="s">
        <v>526</v>
      </c>
      <c r="Q64" s="103" t="s">
        <v>527</v>
      </c>
      <c r="R64" s="103" t="s">
        <v>528</v>
      </c>
      <c r="S64" s="103" t="s">
        <v>529</v>
      </c>
      <c r="T64" s="103" t="s">
        <v>530</v>
      </c>
      <c r="U64" s="121">
        <v>25023</v>
      </c>
    </row>
    <row r="65" spans="1:21" ht="15" customHeight="1" thickBot="1" x14ac:dyDescent="0.25">
      <c r="A65" s="104" t="s">
        <v>33</v>
      </c>
      <c r="B65" s="105">
        <v>2</v>
      </c>
      <c r="C65" s="106" t="s">
        <v>18</v>
      </c>
      <c r="D65" s="108" t="s">
        <v>470</v>
      </c>
      <c r="E65" s="108" t="s">
        <v>466</v>
      </c>
      <c r="F65" s="108" t="s">
        <v>469</v>
      </c>
      <c r="G65" s="107" t="s">
        <v>467</v>
      </c>
      <c r="H65" s="107" t="s">
        <v>468</v>
      </c>
      <c r="I65" s="107" t="s">
        <v>471</v>
      </c>
      <c r="J65" s="134">
        <v>366309</v>
      </c>
      <c r="K65" s="26"/>
      <c r="L65" s="142" t="s">
        <v>33</v>
      </c>
      <c r="M65" s="105">
        <v>2</v>
      </c>
      <c r="N65" s="106" t="s">
        <v>18</v>
      </c>
      <c r="O65" s="107" t="s">
        <v>537</v>
      </c>
      <c r="P65" s="107" t="s">
        <v>538</v>
      </c>
      <c r="Q65" s="107" t="s">
        <v>539</v>
      </c>
      <c r="R65" s="108" t="s">
        <v>540</v>
      </c>
      <c r="S65" s="108" t="s">
        <v>541</v>
      </c>
      <c r="T65" s="108" t="s">
        <v>542</v>
      </c>
      <c r="U65" s="134">
        <v>26029</v>
      </c>
    </row>
    <row r="66" spans="1:21" ht="15" customHeight="1" thickBot="1" x14ac:dyDescent="0.25">
      <c r="A66" s="71"/>
      <c r="B66" s="72"/>
      <c r="C66" s="74" t="s">
        <v>16</v>
      </c>
      <c r="D66" s="110">
        <v>3544784</v>
      </c>
      <c r="E66" s="110">
        <v>245103</v>
      </c>
      <c r="F66" s="110">
        <v>21809</v>
      </c>
      <c r="G66" s="75">
        <v>1455</v>
      </c>
      <c r="H66" s="75">
        <v>277</v>
      </c>
      <c r="I66" s="75">
        <v>221562</v>
      </c>
      <c r="J66" s="76">
        <f>SUM(J54:J65)</f>
        <v>3789887</v>
      </c>
      <c r="L66" s="38"/>
      <c r="M66" s="68"/>
      <c r="N66" s="39" t="s">
        <v>16</v>
      </c>
      <c r="O66" s="40">
        <v>305149</v>
      </c>
      <c r="P66" s="40">
        <v>151744</v>
      </c>
      <c r="Q66" s="40">
        <v>7853</v>
      </c>
      <c r="R66" s="113">
        <v>1055</v>
      </c>
      <c r="S66" s="113">
        <v>272</v>
      </c>
      <c r="T66" s="113">
        <v>142564</v>
      </c>
      <c r="U66" s="42">
        <f>SUM(U54:U65)</f>
        <v>456893</v>
      </c>
    </row>
  </sheetData>
  <mergeCells count="1">
    <mergeCell ref="A2:K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49"/>
  <sheetViews>
    <sheetView zoomScale="130" zoomScaleNormal="130" workbookViewId="0">
      <selection activeCell="A2" sqref="A2:I6"/>
    </sheetView>
  </sheetViews>
  <sheetFormatPr baseColWidth="10" defaultColWidth="8.83203125" defaultRowHeight="15" customHeight="1" x14ac:dyDescent="0.2"/>
  <cols>
    <col min="1" max="1" width="9.33203125" bestFit="1" customWidth="1"/>
    <col min="2" max="2" width="24.1640625" bestFit="1" customWidth="1"/>
    <col min="3" max="3" width="12.33203125" bestFit="1" customWidth="1"/>
    <col min="4" max="4" width="10.1640625" customWidth="1"/>
    <col min="5" max="5" width="10.83203125" customWidth="1"/>
    <col min="6" max="6" width="12.33203125" bestFit="1" customWidth="1"/>
    <col min="7" max="7" width="10.5" customWidth="1"/>
    <col min="8" max="8" width="10.33203125" bestFit="1" customWidth="1"/>
    <col min="11" max="12" width="9.1640625" customWidth="1"/>
    <col min="15" max="16" width="9.1640625" customWidth="1"/>
  </cols>
  <sheetData>
    <row r="1" spans="1:17" ht="18" x14ac:dyDescent="0.2">
      <c r="A1" s="77" t="s">
        <v>549</v>
      </c>
      <c r="B1" s="78"/>
      <c r="C1" s="79"/>
      <c r="D1" s="79"/>
      <c r="E1" s="79"/>
      <c r="F1" s="79"/>
      <c r="G1" s="79"/>
      <c r="H1" s="79"/>
      <c r="I1" s="33"/>
    </row>
    <row r="2" spans="1:17" ht="15" customHeight="1" x14ac:dyDescent="0.2">
      <c r="A2" s="185" t="s">
        <v>546</v>
      </c>
      <c r="B2" s="186"/>
      <c r="C2" s="186"/>
      <c r="D2" s="186"/>
      <c r="E2" s="186"/>
      <c r="F2" s="186"/>
      <c r="G2" s="186"/>
      <c r="H2" s="186"/>
      <c r="I2" s="187"/>
    </row>
    <row r="3" spans="1:17" ht="15" customHeight="1" x14ac:dyDescent="0.2">
      <c r="A3" s="185"/>
      <c r="B3" s="186"/>
      <c r="C3" s="186"/>
      <c r="D3" s="186"/>
      <c r="E3" s="186"/>
      <c r="F3" s="186"/>
      <c r="G3" s="186"/>
      <c r="H3" s="186"/>
      <c r="I3" s="187"/>
    </row>
    <row r="4" spans="1:17" ht="15" customHeight="1" x14ac:dyDescent="0.2">
      <c r="A4" s="185"/>
      <c r="B4" s="186"/>
      <c r="C4" s="186"/>
      <c r="D4" s="186"/>
      <c r="E4" s="186"/>
      <c r="F4" s="186"/>
      <c r="G4" s="186"/>
      <c r="H4" s="186"/>
      <c r="I4" s="187"/>
    </row>
    <row r="5" spans="1:17" ht="15" customHeight="1" x14ac:dyDescent="0.2">
      <c r="A5" s="185"/>
      <c r="B5" s="186"/>
      <c r="C5" s="186"/>
      <c r="D5" s="186"/>
      <c r="E5" s="186"/>
      <c r="F5" s="186"/>
      <c r="G5" s="186"/>
      <c r="H5" s="186"/>
      <c r="I5" s="187"/>
    </row>
    <row r="6" spans="1:17" ht="15" customHeight="1" thickBot="1" x14ac:dyDescent="0.25">
      <c r="A6" s="188"/>
      <c r="B6" s="189"/>
      <c r="C6" s="189"/>
      <c r="D6" s="189"/>
      <c r="E6" s="189"/>
      <c r="F6" s="189"/>
      <c r="G6" s="189"/>
      <c r="H6" s="189"/>
      <c r="I6" s="190"/>
    </row>
    <row r="7" spans="1:17" ht="15" customHeight="1" x14ac:dyDescent="0.2">
      <c r="A7" s="80"/>
      <c r="B7" s="16"/>
      <c r="C7" s="16"/>
      <c r="D7" s="16"/>
      <c r="E7" s="16"/>
      <c r="F7" s="16"/>
      <c r="G7" s="16"/>
      <c r="H7" s="16"/>
      <c r="I7" s="16"/>
    </row>
    <row r="8" spans="1:17" ht="15" customHeight="1" x14ac:dyDescent="0.2">
      <c r="A8" s="191" t="s">
        <v>543</v>
      </c>
      <c r="B8" s="193" t="s">
        <v>544</v>
      </c>
      <c r="C8" s="195" t="s">
        <v>30</v>
      </c>
      <c r="D8" s="196"/>
      <c r="E8" s="196"/>
      <c r="F8" s="196"/>
      <c r="G8" s="196"/>
      <c r="H8" s="197"/>
      <c r="I8" s="81"/>
      <c r="J8" s="144"/>
      <c r="K8" s="143"/>
      <c r="L8" s="143"/>
      <c r="M8" s="143"/>
      <c r="N8" s="143"/>
      <c r="O8" s="143"/>
      <c r="P8" s="143"/>
      <c r="Q8" s="143"/>
    </row>
    <row r="9" spans="1:17" ht="15" customHeight="1" x14ac:dyDescent="0.2">
      <c r="A9" s="192"/>
      <c r="B9" s="194"/>
      <c r="C9" s="198" t="s">
        <v>2</v>
      </c>
      <c r="D9" s="199"/>
      <c r="E9" s="200"/>
      <c r="F9" s="201" t="s">
        <v>3</v>
      </c>
      <c r="G9" s="199"/>
      <c r="H9" s="200"/>
      <c r="J9" s="144"/>
      <c r="K9" s="143"/>
      <c r="L9" s="145"/>
      <c r="M9" s="145"/>
      <c r="N9" s="145"/>
      <c r="O9" s="145"/>
      <c r="P9" s="145"/>
      <c r="Q9" s="145"/>
    </row>
    <row r="10" spans="1:17" ht="15" customHeight="1" x14ac:dyDescent="0.2">
      <c r="A10" s="3" t="s">
        <v>4</v>
      </c>
      <c r="B10" s="98" t="s">
        <v>5</v>
      </c>
      <c r="C10" s="98" t="s">
        <v>5</v>
      </c>
      <c r="D10" s="98" t="s">
        <v>6</v>
      </c>
      <c r="E10" s="98" t="s">
        <v>545</v>
      </c>
      <c r="F10" s="12" t="s">
        <v>5</v>
      </c>
      <c r="G10" s="98" t="s">
        <v>6</v>
      </c>
      <c r="H10" s="98" t="s">
        <v>545</v>
      </c>
      <c r="J10" s="1"/>
      <c r="K10" s="82"/>
      <c r="L10" s="82"/>
      <c r="M10" s="82"/>
      <c r="N10" s="82"/>
      <c r="O10" s="82"/>
      <c r="P10" s="82"/>
      <c r="Q10" s="82"/>
    </row>
    <row r="11" spans="1:17" ht="15" customHeight="1" x14ac:dyDescent="0.2">
      <c r="A11" s="146">
        <v>24</v>
      </c>
      <c r="B11" s="161">
        <v>4825.1984000000002</v>
      </c>
      <c r="C11" s="161">
        <v>9140.3245000000006</v>
      </c>
      <c r="D11" s="176">
        <v>0</v>
      </c>
      <c r="E11" s="176">
        <v>0</v>
      </c>
      <c r="F11" s="161">
        <v>5941.5052999999998</v>
      </c>
      <c r="G11" s="176">
        <v>2.783938E-2</v>
      </c>
      <c r="H11" s="177">
        <v>3.9584118000000001E-2</v>
      </c>
      <c r="J11" s="1"/>
      <c r="K11" s="1"/>
      <c r="L11" s="1"/>
      <c r="M11" s="1"/>
      <c r="N11" s="1"/>
      <c r="O11" s="1"/>
      <c r="P11" s="1"/>
      <c r="Q11" s="1"/>
    </row>
    <row r="12" spans="1:17" ht="15" customHeight="1" x14ac:dyDescent="0.2">
      <c r="A12" s="8">
        <v>25</v>
      </c>
      <c r="B12" s="156">
        <v>575.86306000000002</v>
      </c>
      <c r="C12" s="156">
        <v>1031.4447</v>
      </c>
      <c r="D12" s="168">
        <v>0</v>
      </c>
      <c r="E12" s="168">
        <v>0</v>
      </c>
      <c r="F12" s="156">
        <v>863.25959999999998</v>
      </c>
      <c r="G12" s="168">
        <v>1.40625E-5</v>
      </c>
      <c r="H12" s="175">
        <v>2.78193E-5</v>
      </c>
      <c r="J12" s="1"/>
      <c r="K12" s="1"/>
      <c r="L12" s="1"/>
      <c r="M12" s="1"/>
      <c r="N12" s="1"/>
      <c r="O12" s="1"/>
      <c r="P12" s="1"/>
      <c r="Q12" s="1"/>
    </row>
    <row r="13" spans="1:17" ht="15" customHeight="1" x14ac:dyDescent="0.2">
      <c r="A13" s="7">
        <v>26</v>
      </c>
      <c r="B13" s="154">
        <v>2863.7356</v>
      </c>
      <c r="C13" s="154">
        <v>3024.7156</v>
      </c>
      <c r="D13" s="166">
        <v>0.642378106</v>
      </c>
      <c r="E13" s="166">
        <v>0.65714541900000001</v>
      </c>
      <c r="F13" s="154">
        <v>3226.5695000000001</v>
      </c>
      <c r="G13" s="166">
        <v>0.295255936</v>
      </c>
      <c r="H13" s="169">
        <v>0.33170728599999999</v>
      </c>
      <c r="J13" s="1"/>
      <c r="K13" s="1"/>
      <c r="L13" s="1"/>
      <c r="M13" s="1"/>
      <c r="N13" s="1"/>
      <c r="O13" s="1"/>
      <c r="P13" s="1"/>
      <c r="Q13" s="1"/>
    </row>
    <row r="14" spans="1:17" ht="15" customHeight="1" x14ac:dyDescent="0.2">
      <c r="A14" s="7">
        <v>27</v>
      </c>
      <c r="B14" s="154">
        <v>904.19097999999997</v>
      </c>
      <c r="C14" s="154">
        <v>729.4194</v>
      </c>
      <c r="D14" s="166">
        <v>6.3281377999999999E-2</v>
      </c>
      <c r="E14" s="166">
        <v>7.0400533000000001E-2</v>
      </c>
      <c r="F14" s="154">
        <v>862.60540000000003</v>
      </c>
      <c r="G14" s="166">
        <v>0.65855508699999998</v>
      </c>
      <c r="H14" s="169">
        <v>0.69684317299999998</v>
      </c>
      <c r="J14" s="1"/>
      <c r="K14" s="1"/>
      <c r="L14" s="1"/>
      <c r="M14" s="1"/>
      <c r="N14" s="1"/>
      <c r="O14" s="1"/>
      <c r="P14" s="1"/>
      <c r="Q14" s="1"/>
    </row>
    <row r="15" spans="1:17" ht="15" customHeight="1" x14ac:dyDescent="0.2">
      <c r="A15" s="7">
        <v>28</v>
      </c>
      <c r="B15" s="154">
        <v>1790.4949200000001</v>
      </c>
      <c r="C15" s="154">
        <v>1194.2348999999999</v>
      </c>
      <c r="D15" s="166">
        <v>0</v>
      </c>
      <c r="E15" s="166">
        <v>0</v>
      </c>
      <c r="F15" s="154">
        <v>1178.7422999999999</v>
      </c>
      <c r="G15" s="166">
        <v>0</v>
      </c>
      <c r="H15" s="169">
        <v>0</v>
      </c>
      <c r="J15" s="1"/>
      <c r="K15" s="1"/>
      <c r="L15" s="1"/>
      <c r="M15" s="1"/>
      <c r="N15" s="1"/>
      <c r="O15" s="1"/>
      <c r="P15" s="1"/>
      <c r="Q15" s="1"/>
    </row>
    <row r="16" spans="1:17" ht="15" customHeight="1" x14ac:dyDescent="0.2">
      <c r="A16" s="8">
        <v>29</v>
      </c>
      <c r="B16" s="156">
        <v>44.081879999999998</v>
      </c>
      <c r="C16" s="157">
        <v>71.808700000000002</v>
      </c>
      <c r="D16" s="168">
        <v>5.7120000000000003E-7</v>
      </c>
      <c r="E16" s="168">
        <v>9.5920000000000007E-7</v>
      </c>
      <c r="F16" s="156">
        <v>107.74769999999999</v>
      </c>
      <c r="G16" s="175">
        <v>0</v>
      </c>
      <c r="H16" s="175">
        <v>0</v>
      </c>
      <c r="J16" s="1"/>
      <c r="K16" s="1"/>
      <c r="L16" s="1"/>
      <c r="M16" s="1"/>
      <c r="N16" s="1"/>
      <c r="O16" s="1"/>
      <c r="P16" s="1"/>
      <c r="Q16" s="1"/>
    </row>
    <row r="17" spans="1:17" ht="15" customHeight="1" x14ac:dyDescent="0.2">
      <c r="A17" s="7">
        <v>30</v>
      </c>
      <c r="B17" s="154">
        <v>27.58868</v>
      </c>
      <c r="C17" s="153">
        <v>35.686700000000002</v>
      </c>
      <c r="D17" s="166">
        <v>2.5970193999999999E-2</v>
      </c>
      <c r="E17" s="166">
        <v>2.9632657999999999E-2</v>
      </c>
      <c r="F17" s="154">
        <v>25.162500000000001</v>
      </c>
      <c r="G17" s="166">
        <v>0.50470179500000001</v>
      </c>
      <c r="H17" s="169">
        <v>0.54032780400000002</v>
      </c>
      <c r="J17" s="1"/>
      <c r="K17" s="1"/>
      <c r="L17" s="1"/>
      <c r="M17" s="1"/>
      <c r="N17" s="1"/>
      <c r="O17" s="1"/>
      <c r="P17" s="1"/>
      <c r="Q17" s="1"/>
    </row>
    <row r="18" spans="1:17" ht="15" customHeight="1" x14ac:dyDescent="0.2">
      <c r="A18" s="8">
        <v>31</v>
      </c>
      <c r="B18" s="156">
        <v>83.987520000000004</v>
      </c>
      <c r="C18" s="157">
        <v>134.9134</v>
      </c>
      <c r="D18" s="168">
        <v>9.1822099999999996E-5</v>
      </c>
      <c r="E18" s="168">
        <v>1.3180900000000001E-4</v>
      </c>
      <c r="F18" s="156">
        <v>160.00800000000001</v>
      </c>
      <c r="G18" s="168">
        <v>5.3000000000000003E-9</v>
      </c>
      <c r="H18" s="175">
        <v>1.29E-8</v>
      </c>
      <c r="J18" s="1"/>
      <c r="K18" s="1"/>
      <c r="L18" s="1"/>
      <c r="M18" s="1"/>
      <c r="N18" s="1"/>
      <c r="O18" s="1"/>
      <c r="P18" s="1"/>
      <c r="Q18" s="1"/>
    </row>
    <row r="19" spans="1:17" ht="15" customHeight="1" x14ac:dyDescent="0.2">
      <c r="A19" s="7">
        <v>32</v>
      </c>
      <c r="B19" s="154">
        <v>197.89485999999999</v>
      </c>
      <c r="C19" s="153">
        <v>87.478800000000007</v>
      </c>
      <c r="D19" s="166">
        <v>5.5290000000000001E-3</v>
      </c>
      <c r="E19" s="166">
        <v>6.9307190000000001E-3</v>
      </c>
      <c r="F19" s="154">
        <v>112.261</v>
      </c>
      <c r="G19" s="166">
        <v>3.1415842999999999E-2</v>
      </c>
      <c r="H19" s="169">
        <v>4.3982181000000002E-2</v>
      </c>
      <c r="J19" s="1"/>
      <c r="K19" s="1"/>
      <c r="L19" s="1"/>
      <c r="M19" s="1"/>
      <c r="N19" s="1"/>
      <c r="O19" s="1"/>
      <c r="P19" s="1"/>
      <c r="Q19" s="1"/>
    </row>
    <row r="20" spans="1:17" ht="15" customHeight="1" x14ac:dyDescent="0.2">
      <c r="A20" s="7">
        <v>33</v>
      </c>
      <c r="B20" s="154">
        <v>236.93984</v>
      </c>
      <c r="C20" s="153">
        <v>151.8895</v>
      </c>
      <c r="D20" s="166">
        <v>2.991999E-3</v>
      </c>
      <c r="E20" s="166">
        <v>3.8592460000000002E-3</v>
      </c>
      <c r="F20" s="154">
        <v>196.13560000000001</v>
      </c>
      <c r="G20" s="166">
        <v>0.154384884</v>
      </c>
      <c r="H20" s="169">
        <v>0.18485558499999999</v>
      </c>
      <c r="J20" s="1"/>
      <c r="K20" s="1"/>
      <c r="L20" s="1"/>
      <c r="M20" s="1"/>
      <c r="N20" s="1"/>
      <c r="O20" s="1"/>
      <c r="P20" s="1"/>
      <c r="Q20" s="1"/>
    </row>
    <row r="21" spans="1:17" ht="15" customHeight="1" x14ac:dyDescent="0.2">
      <c r="A21" s="7">
        <v>34</v>
      </c>
      <c r="B21" s="154">
        <v>785.48929999999996</v>
      </c>
      <c r="C21" s="153">
        <v>635.42070000000001</v>
      </c>
      <c r="D21" s="166">
        <v>1.4560105E-2</v>
      </c>
      <c r="E21" s="166">
        <v>1.6829212999999999E-2</v>
      </c>
      <c r="F21" s="154">
        <v>760.66359999999997</v>
      </c>
      <c r="G21" s="166">
        <v>0.68609053499999995</v>
      </c>
      <c r="H21" s="169">
        <v>0.71763492799999995</v>
      </c>
      <c r="J21" s="1"/>
      <c r="K21" s="1"/>
      <c r="L21" s="1"/>
      <c r="M21" s="1"/>
      <c r="N21" s="1"/>
      <c r="O21" s="1"/>
      <c r="P21" s="1"/>
      <c r="Q21" s="1"/>
    </row>
    <row r="22" spans="1:17" ht="15" customHeight="1" x14ac:dyDescent="0.2">
      <c r="A22" s="7">
        <v>35</v>
      </c>
      <c r="B22" s="154">
        <v>736.81596000000002</v>
      </c>
      <c r="C22" s="153">
        <v>312.9221</v>
      </c>
      <c r="D22" s="166">
        <v>0</v>
      </c>
      <c r="E22" s="166">
        <v>0</v>
      </c>
      <c r="F22" s="154">
        <v>446.46390000000002</v>
      </c>
      <c r="G22" s="166">
        <v>0</v>
      </c>
      <c r="H22" s="169">
        <v>0</v>
      </c>
      <c r="J22" s="1"/>
      <c r="K22" s="1"/>
      <c r="L22" s="1"/>
      <c r="M22" s="1"/>
      <c r="N22" s="1"/>
      <c r="O22" s="1"/>
      <c r="P22" s="1"/>
      <c r="Q22" s="1"/>
    </row>
    <row r="23" spans="1:17" ht="15" customHeight="1" x14ac:dyDescent="0.2">
      <c r="A23" s="7">
        <v>36</v>
      </c>
      <c r="B23" s="154">
        <v>1009.5003</v>
      </c>
      <c r="C23" s="153">
        <v>683.72439999999995</v>
      </c>
      <c r="D23" s="166">
        <v>1.3999999999999999E-9</v>
      </c>
      <c r="E23" s="166">
        <v>2.7999999999999998E-9</v>
      </c>
      <c r="F23" s="154">
        <v>827.11929999999995</v>
      </c>
      <c r="G23" s="166">
        <v>7.0349799999999999E-4</v>
      </c>
      <c r="H23" s="169">
        <v>1.1639700000000001E-3</v>
      </c>
      <c r="J23" s="1"/>
      <c r="K23" s="1"/>
      <c r="L23" s="1"/>
      <c r="M23" s="1"/>
      <c r="N23" s="1"/>
      <c r="O23" s="1"/>
      <c r="P23" s="1"/>
      <c r="Q23" s="1"/>
    </row>
    <row r="24" spans="1:17" ht="15" customHeight="1" x14ac:dyDescent="0.2">
      <c r="A24" s="7">
        <v>37</v>
      </c>
      <c r="B24" s="154">
        <v>625.09795999999994</v>
      </c>
      <c r="C24" s="153">
        <v>119.6854</v>
      </c>
      <c r="D24" s="166">
        <v>0</v>
      </c>
      <c r="E24" s="166">
        <v>0</v>
      </c>
      <c r="F24" s="154">
        <v>223.23140000000001</v>
      </c>
      <c r="G24" s="166">
        <v>0</v>
      </c>
      <c r="H24" s="169">
        <v>0</v>
      </c>
      <c r="J24" s="1"/>
      <c r="K24" s="1"/>
      <c r="L24" s="1"/>
      <c r="M24" s="1"/>
      <c r="N24" s="1"/>
      <c r="O24" s="1"/>
      <c r="P24" s="1"/>
      <c r="Q24" s="1"/>
    </row>
    <row r="25" spans="1:17" ht="15" customHeight="1" x14ac:dyDescent="0.2">
      <c r="A25" s="7">
        <v>38</v>
      </c>
      <c r="B25" s="154">
        <v>305.22341999999998</v>
      </c>
      <c r="C25" s="153">
        <v>20.889900000000001</v>
      </c>
      <c r="D25" s="166">
        <v>0</v>
      </c>
      <c r="E25" s="166">
        <v>0</v>
      </c>
      <c r="F25" s="154">
        <v>12.258599999999999</v>
      </c>
      <c r="G25" s="166">
        <v>0</v>
      </c>
      <c r="H25" s="169">
        <v>0</v>
      </c>
      <c r="J25" s="1"/>
      <c r="K25" s="1"/>
      <c r="L25" s="1"/>
      <c r="M25" s="1"/>
      <c r="N25" s="1"/>
      <c r="O25" s="1"/>
      <c r="P25" s="1"/>
      <c r="Q25" s="1"/>
    </row>
    <row r="26" spans="1:17" ht="15" customHeight="1" x14ac:dyDescent="0.2">
      <c r="A26" s="7">
        <v>39</v>
      </c>
      <c r="B26" s="154">
        <v>176.22612000000001</v>
      </c>
      <c r="C26" s="153">
        <v>16.972999999999999</v>
      </c>
      <c r="D26" s="166">
        <v>0</v>
      </c>
      <c r="E26" s="166">
        <v>0</v>
      </c>
      <c r="F26" s="154">
        <v>9.6780000000000008</v>
      </c>
      <c r="G26" s="166">
        <v>0</v>
      </c>
      <c r="H26" s="169">
        <v>0</v>
      </c>
      <c r="J26" s="1"/>
      <c r="K26" s="1"/>
      <c r="L26" s="1"/>
      <c r="M26" s="1"/>
      <c r="N26" s="1"/>
      <c r="O26" s="1"/>
      <c r="P26" s="1"/>
      <c r="Q26" s="1"/>
    </row>
    <row r="27" spans="1:17" ht="15" customHeight="1" x14ac:dyDescent="0.2">
      <c r="A27" s="7">
        <v>40</v>
      </c>
      <c r="B27" s="154">
        <v>292.30403999999999</v>
      </c>
      <c r="C27" s="153">
        <v>11.315200000000001</v>
      </c>
      <c r="D27" s="166">
        <v>0</v>
      </c>
      <c r="E27" s="166">
        <v>0</v>
      </c>
      <c r="F27" s="154">
        <v>10.9682</v>
      </c>
      <c r="G27" s="166">
        <v>0</v>
      </c>
      <c r="H27" s="169">
        <v>0</v>
      </c>
      <c r="J27" s="1"/>
      <c r="K27" s="1"/>
      <c r="L27" s="1"/>
      <c r="M27" s="1"/>
      <c r="N27" s="1"/>
      <c r="O27" s="1"/>
      <c r="P27" s="1"/>
      <c r="Q27" s="1"/>
    </row>
    <row r="28" spans="1:17" ht="15" customHeight="1" x14ac:dyDescent="0.2">
      <c r="A28" s="7">
        <v>41</v>
      </c>
      <c r="B28" s="154">
        <v>1452.4694400000001</v>
      </c>
      <c r="C28" s="153">
        <v>434.78300000000002</v>
      </c>
      <c r="D28" s="166">
        <v>0</v>
      </c>
      <c r="E28" s="166">
        <v>0</v>
      </c>
      <c r="F28" s="154">
        <v>738.08399999999995</v>
      </c>
      <c r="G28" s="166">
        <v>1.3736000000000001E-6</v>
      </c>
      <c r="H28" s="169">
        <v>2.9761000000000002E-6</v>
      </c>
      <c r="J28" s="1"/>
      <c r="K28" s="1"/>
      <c r="L28" s="1"/>
      <c r="M28" s="1"/>
      <c r="N28" s="1"/>
      <c r="O28" s="1"/>
      <c r="P28" s="1"/>
      <c r="Q28" s="1"/>
    </row>
    <row r="29" spans="1:17" ht="15" customHeight="1" x14ac:dyDescent="0.2">
      <c r="A29" s="7">
        <v>42</v>
      </c>
      <c r="B29" s="154">
        <v>10.686400000000001</v>
      </c>
      <c r="C29" s="153">
        <v>3.9167999999999998</v>
      </c>
      <c r="D29" s="166">
        <v>8.1173240000000004E-3</v>
      </c>
      <c r="E29" s="166">
        <v>9.762728E-3</v>
      </c>
      <c r="F29" s="154">
        <v>1.9356</v>
      </c>
      <c r="G29" s="166">
        <v>6.2192300000000003E-4</v>
      </c>
      <c r="H29" s="169">
        <v>1.048055E-3</v>
      </c>
      <c r="J29" s="1"/>
      <c r="K29" s="1"/>
      <c r="L29" s="1"/>
      <c r="M29" s="1"/>
      <c r="N29" s="1"/>
      <c r="O29" s="1"/>
      <c r="P29" s="1"/>
      <c r="Q29" s="1"/>
    </row>
    <row r="30" spans="1:17" ht="15" customHeight="1" x14ac:dyDescent="0.2">
      <c r="A30" s="7">
        <v>43</v>
      </c>
      <c r="B30" s="154">
        <v>577.92265999999995</v>
      </c>
      <c r="C30" s="153">
        <v>373.8528</v>
      </c>
      <c r="D30" s="166">
        <v>1.44025E-5</v>
      </c>
      <c r="E30" s="166">
        <v>2.2488199999999999E-5</v>
      </c>
      <c r="F30" s="154">
        <v>465.81849999999997</v>
      </c>
      <c r="G30" s="166">
        <v>1.7179454E-2</v>
      </c>
      <c r="H30" s="169">
        <v>2.4814765999999999E-2</v>
      </c>
      <c r="J30" s="1"/>
      <c r="K30" s="1"/>
      <c r="L30" s="1"/>
      <c r="M30" s="1"/>
      <c r="N30" s="1"/>
      <c r="O30" s="1"/>
      <c r="P30" s="1"/>
      <c r="Q30" s="1"/>
    </row>
    <row r="31" spans="1:17" ht="15" customHeight="1" x14ac:dyDescent="0.2">
      <c r="A31" s="7">
        <v>44</v>
      </c>
      <c r="B31" s="154">
        <v>42.323799999999999</v>
      </c>
      <c r="C31" s="153">
        <v>15.6677</v>
      </c>
      <c r="D31" s="166">
        <v>3.1341000000000002E-6</v>
      </c>
      <c r="E31" s="166">
        <v>5.0715999999999999E-6</v>
      </c>
      <c r="F31" s="154">
        <v>23.871600000000001</v>
      </c>
      <c r="G31" s="166">
        <v>1.250669E-3</v>
      </c>
      <c r="H31" s="169">
        <v>1.9966820000000001E-3</v>
      </c>
      <c r="J31" s="1"/>
      <c r="K31" s="1"/>
      <c r="L31" s="1"/>
      <c r="M31" s="1"/>
      <c r="N31" s="1"/>
      <c r="O31" s="1"/>
      <c r="P31" s="1"/>
      <c r="Q31" s="1"/>
    </row>
    <row r="32" spans="1:17" ht="15" customHeight="1" x14ac:dyDescent="0.2">
      <c r="A32" s="7">
        <v>45</v>
      </c>
      <c r="B32" s="154">
        <v>236.93690000000001</v>
      </c>
      <c r="C32" s="154">
        <v>151.4538</v>
      </c>
      <c r="D32" s="169">
        <v>4.4923899999999998E-3</v>
      </c>
      <c r="E32" s="166">
        <v>5.711753E-3</v>
      </c>
      <c r="F32" s="153">
        <v>154.19880000000001</v>
      </c>
      <c r="G32" s="166">
        <v>5.9576469999999999E-3</v>
      </c>
      <c r="H32" s="169">
        <v>9.1889129999999999E-3</v>
      </c>
      <c r="J32" s="1"/>
      <c r="K32" s="1"/>
      <c r="L32" s="1"/>
      <c r="M32" s="1"/>
      <c r="N32" s="1"/>
      <c r="O32" s="1"/>
      <c r="P32" s="1"/>
      <c r="Q32" s="1"/>
    </row>
    <row r="33" spans="1:17" ht="15" customHeight="1" x14ac:dyDescent="0.2">
      <c r="A33" s="8">
        <v>46</v>
      </c>
      <c r="B33" s="156">
        <v>1580.8136199999999</v>
      </c>
      <c r="C33" s="156">
        <v>2972.8895000000002</v>
      </c>
      <c r="D33" s="168">
        <v>3.3000000000000002E-9</v>
      </c>
      <c r="E33" s="168">
        <v>6.1E-9</v>
      </c>
      <c r="F33" s="156">
        <v>2542.0524999999998</v>
      </c>
      <c r="G33" s="168">
        <v>4.3866299999999997E-5</v>
      </c>
      <c r="H33" s="175">
        <v>7.8271300000000004E-5</v>
      </c>
      <c r="J33" s="1"/>
      <c r="K33" s="1"/>
      <c r="L33" s="1"/>
      <c r="M33" s="1"/>
      <c r="N33" s="1"/>
      <c r="O33" s="1"/>
      <c r="P33" s="1"/>
      <c r="Q33" s="1"/>
    </row>
    <row r="34" spans="1:17" ht="15" customHeight="1" x14ac:dyDescent="0.2">
      <c r="A34" s="7">
        <v>47</v>
      </c>
      <c r="B34" s="154">
        <v>1068.8757599999999</v>
      </c>
      <c r="C34" s="154">
        <v>1219.4606000000001</v>
      </c>
      <c r="D34" s="166">
        <v>7.7000642999999994E-2</v>
      </c>
      <c r="E34" s="166">
        <v>8.4605644999999993E-2</v>
      </c>
      <c r="F34" s="154">
        <v>915.51260000000002</v>
      </c>
      <c r="G34" s="166">
        <v>7.1704901000000001E-2</v>
      </c>
      <c r="H34" s="169">
        <v>8.9385562000000002E-2</v>
      </c>
      <c r="J34" s="1"/>
      <c r="K34" s="1"/>
      <c r="L34" s="1"/>
      <c r="M34" s="1"/>
      <c r="N34" s="1"/>
      <c r="O34" s="1"/>
      <c r="P34" s="1"/>
      <c r="Q34" s="1"/>
    </row>
    <row r="35" spans="1:17" ht="15" customHeight="1" x14ac:dyDescent="0.2">
      <c r="A35" s="7">
        <v>48</v>
      </c>
      <c r="B35" s="154">
        <v>6004.5958600000004</v>
      </c>
      <c r="C35" s="154">
        <v>10659.6963</v>
      </c>
      <c r="D35" s="166">
        <v>0</v>
      </c>
      <c r="E35" s="166">
        <v>0</v>
      </c>
      <c r="F35" s="154">
        <v>6913.1179000000002</v>
      </c>
      <c r="G35" s="166">
        <v>0.181233475</v>
      </c>
      <c r="H35" s="169">
        <v>0.21249716099999999</v>
      </c>
      <c r="J35" s="1"/>
      <c r="K35" s="1"/>
      <c r="L35" s="1"/>
      <c r="M35" s="1"/>
      <c r="N35" s="1"/>
      <c r="O35" s="1"/>
      <c r="P35" s="1"/>
      <c r="Q35" s="1"/>
    </row>
    <row r="36" spans="1:17" ht="15" customHeight="1" x14ac:dyDescent="0.2">
      <c r="A36" s="7">
        <v>49</v>
      </c>
      <c r="B36" s="154">
        <v>711.50976000000003</v>
      </c>
      <c r="C36" s="154">
        <v>762.92510000000004</v>
      </c>
      <c r="D36" s="166">
        <v>0.41128793299999999</v>
      </c>
      <c r="E36" s="166">
        <v>0.42563518700000003</v>
      </c>
      <c r="F36" s="154">
        <v>792.28840000000002</v>
      </c>
      <c r="G36" s="166">
        <v>0.19675163400000001</v>
      </c>
      <c r="H36" s="169">
        <v>0.226637958</v>
      </c>
      <c r="J36" s="1"/>
      <c r="K36" s="1"/>
      <c r="L36" s="1"/>
      <c r="M36" s="1"/>
      <c r="N36" s="1"/>
      <c r="O36" s="1"/>
      <c r="P36" s="1"/>
      <c r="Q36" s="1"/>
    </row>
    <row r="37" spans="1:17" ht="15" customHeight="1" x14ac:dyDescent="0.2">
      <c r="A37" s="7">
        <v>50</v>
      </c>
      <c r="B37" s="154">
        <v>697.27102000000002</v>
      </c>
      <c r="C37" s="154">
        <v>379.07130000000001</v>
      </c>
      <c r="D37" s="166">
        <v>1.0745430000000001E-3</v>
      </c>
      <c r="E37" s="166">
        <v>1.427378E-3</v>
      </c>
      <c r="F37" s="154">
        <v>594.85770000000002</v>
      </c>
      <c r="G37" s="166">
        <v>0.29255367700000001</v>
      </c>
      <c r="H37" s="169">
        <v>0.33170728599999999</v>
      </c>
      <c r="J37" s="1"/>
      <c r="K37" s="1"/>
      <c r="L37" s="1"/>
      <c r="M37" s="1"/>
      <c r="N37" s="1"/>
      <c r="O37" s="1"/>
      <c r="P37" s="1"/>
      <c r="Q37" s="1"/>
    </row>
    <row r="38" spans="1:17" ht="15" customHeight="1" x14ac:dyDescent="0.2">
      <c r="A38" s="7">
        <v>51</v>
      </c>
      <c r="B38" s="154">
        <v>287.76974000000001</v>
      </c>
      <c r="C38" s="154">
        <v>94.006100000000004</v>
      </c>
      <c r="D38" s="166">
        <v>0</v>
      </c>
      <c r="E38" s="166">
        <v>0</v>
      </c>
      <c r="F38" s="154">
        <v>174.8443</v>
      </c>
      <c r="G38" s="166">
        <v>3.49366E-5</v>
      </c>
      <c r="H38" s="169">
        <v>6.3584700000000001E-5</v>
      </c>
      <c r="J38" s="1"/>
      <c r="K38" s="1"/>
      <c r="L38" s="1"/>
      <c r="M38" s="1"/>
      <c r="N38" s="1"/>
      <c r="O38" s="1"/>
      <c r="P38" s="1"/>
      <c r="Q38" s="1"/>
    </row>
    <row r="39" spans="1:17" ht="15" customHeight="1" x14ac:dyDescent="0.2">
      <c r="A39" s="7">
        <v>52</v>
      </c>
      <c r="B39" s="154">
        <v>1635.0548799999999</v>
      </c>
      <c r="C39" s="154">
        <v>689.81140000000005</v>
      </c>
      <c r="D39" s="166">
        <v>0</v>
      </c>
      <c r="E39" s="166">
        <v>0</v>
      </c>
      <c r="F39" s="154">
        <v>1276.8182999999999</v>
      </c>
      <c r="G39" s="166">
        <v>8.8420960000000007E-3</v>
      </c>
      <c r="H39" s="169">
        <v>1.3410511999999999E-2</v>
      </c>
      <c r="J39" s="1"/>
      <c r="K39" s="1"/>
      <c r="L39" s="1"/>
      <c r="M39" s="1"/>
      <c r="N39" s="1"/>
      <c r="O39" s="1"/>
      <c r="P39" s="1"/>
      <c r="Q39" s="1"/>
    </row>
    <row r="40" spans="1:17" ht="15" customHeight="1" x14ac:dyDescent="0.2">
      <c r="A40" s="7">
        <v>53</v>
      </c>
      <c r="B40" s="154">
        <v>418.78210000000001</v>
      </c>
      <c r="C40" s="154">
        <v>139.2681</v>
      </c>
      <c r="D40" s="166">
        <v>0</v>
      </c>
      <c r="E40" s="166">
        <v>0</v>
      </c>
      <c r="F40" s="154">
        <v>352.91419999999999</v>
      </c>
      <c r="G40" s="166">
        <v>9.4443560999999995E-2</v>
      </c>
      <c r="H40" s="169">
        <v>0.11614005400000001</v>
      </c>
      <c r="J40" s="1"/>
      <c r="K40" s="1"/>
      <c r="L40" s="1"/>
      <c r="M40" s="1"/>
      <c r="N40" s="1"/>
      <c r="O40" s="1"/>
      <c r="P40" s="1"/>
      <c r="Q40" s="1"/>
    </row>
    <row r="41" spans="1:17" ht="15" customHeight="1" x14ac:dyDescent="0.2">
      <c r="A41" s="7">
        <v>54</v>
      </c>
      <c r="B41" s="154">
        <v>1879.4376199999999</v>
      </c>
      <c r="C41" s="154">
        <v>376.8965</v>
      </c>
      <c r="D41" s="166">
        <v>1.4289999999999999E-7</v>
      </c>
      <c r="E41" s="166">
        <v>2.4460000000000001E-7</v>
      </c>
      <c r="F41" s="154">
        <v>1181.3251</v>
      </c>
      <c r="G41" s="166">
        <v>1.4502459000000001E-2</v>
      </c>
      <c r="H41" s="169">
        <v>2.1285867999999999E-2</v>
      </c>
      <c r="J41" s="1"/>
      <c r="K41" s="1"/>
      <c r="L41" s="1"/>
      <c r="M41" s="1"/>
      <c r="N41" s="1"/>
      <c r="O41" s="1"/>
      <c r="P41" s="1"/>
      <c r="Q41" s="1"/>
    </row>
    <row r="42" spans="1:17" ht="15" customHeight="1" x14ac:dyDescent="0.2">
      <c r="A42" s="7">
        <v>55</v>
      </c>
      <c r="B42" s="154">
        <v>1194.94688</v>
      </c>
      <c r="C42" s="154">
        <v>552.28459999999995</v>
      </c>
      <c r="D42" s="166">
        <v>1.3462000000000001E-4</v>
      </c>
      <c r="E42" s="166">
        <v>1.9017700000000001E-4</v>
      </c>
      <c r="F42" s="154">
        <v>1170.3677</v>
      </c>
      <c r="G42" s="166">
        <v>0.88390795499999997</v>
      </c>
      <c r="H42" s="169">
        <v>0.90377105499999999</v>
      </c>
      <c r="J42" s="1"/>
      <c r="K42" s="1"/>
      <c r="L42" s="1"/>
      <c r="M42" s="1"/>
      <c r="N42" s="1"/>
      <c r="O42" s="1"/>
      <c r="P42" s="1"/>
      <c r="Q42" s="1"/>
    </row>
    <row r="43" spans="1:17" ht="15" customHeight="1" x14ac:dyDescent="0.2">
      <c r="A43" s="7">
        <v>56</v>
      </c>
      <c r="B43" s="154">
        <v>183.29194000000001</v>
      </c>
      <c r="C43" s="154">
        <v>88.781400000000005</v>
      </c>
      <c r="D43" s="166">
        <v>0</v>
      </c>
      <c r="E43" s="166">
        <v>0</v>
      </c>
      <c r="F43" s="154">
        <v>206.46170000000001</v>
      </c>
      <c r="G43" s="166">
        <v>5.4336733999999998E-2</v>
      </c>
      <c r="H43" s="169">
        <v>7.1661489999999994E-2</v>
      </c>
      <c r="J43" s="1"/>
      <c r="K43" s="1"/>
      <c r="L43" s="1"/>
      <c r="M43" s="1"/>
      <c r="N43" s="1"/>
      <c r="O43" s="1"/>
      <c r="P43" s="1"/>
      <c r="Q43" s="1"/>
    </row>
    <row r="44" spans="1:17" ht="15" customHeight="1" x14ac:dyDescent="0.2">
      <c r="A44" s="7">
        <v>57</v>
      </c>
      <c r="B44" s="154">
        <v>512.9864</v>
      </c>
      <c r="C44" s="154">
        <v>253.29570000000001</v>
      </c>
      <c r="D44" s="166">
        <v>0</v>
      </c>
      <c r="E44" s="166">
        <v>0</v>
      </c>
      <c r="F44" s="154">
        <v>552.27689999999996</v>
      </c>
      <c r="G44" s="166">
        <v>7.1288458999999998E-2</v>
      </c>
      <c r="H44" s="169">
        <v>8.9385562000000002E-2</v>
      </c>
      <c r="J44" s="1"/>
      <c r="K44" s="1"/>
      <c r="L44" s="1"/>
      <c r="M44" s="1"/>
      <c r="N44" s="1"/>
      <c r="O44" s="1"/>
      <c r="P44" s="1"/>
      <c r="Q44" s="1"/>
    </row>
    <row r="45" spans="1:17" ht="15" customHeight="1" x14ac:dyDescent="0.2">
      <c r="A45" s="7">
        <v>58</v>
      </c>
      <c r="B45" s="154">
        <v>7634.2653200000004</v>
      </c>
      <c r="C45" s="154">
        <v>6944.3380999999999</v>
      </c>
      <c r="D45" s="166">
        <v>0.69081832899999995</v>
      </c>
      <c r="E45" s="166">
        <v>0.69866853799999995</v>
      </c>
      <c r="F45" s="154">
        <v>13643.599099999999</v>
      </c>
      <c r="G45" s="166">
        <v>5.3142399999999996E-4</v>
      </c>
      <c r="H45" s="169">
        <v>9.1244399999999999E-4</v>
      </c>
      <c r="J45" s="1"/>
      <c r="K45" s="1"/>
      <c r="L45" s="1"/>
      <c r="M45" s="1"/>
      <c r="N45" s="1"/>
      <c r="O45" s="1"/>
      <c r="P45" s="1"/>
      <c r="Q45" s="1"/>
    </row>
    <row r="46" spans="1:17" ht="15" customHeight="1" x14ac:dyDescent="0.2">
      <c r="A46" s="7">
        <v>59</v>
      </c>
      <c r="B46" s="154">
        <v>470.88119999999998</v>
      </c>
      <c r="C46" s="154">
        <v>272.8802</v>
      </c>
      <c r="D46" s="166">
        <v>6.3751179999999999E-3</v>
      </c>
      <c r="E46" s="166">
        <v>7.8803550000000003E-3</v>
      </c>
      <c r="F46" s="154">
        <v>533.56349999999998</v>
      </c>
      <c r="G46" s="166">
        <v>0.387825963</v>
      </c>
      <c r="H46" s="169">
        <v>0.42014479399999999</v>
      </c>
      <c r="J46" s="1"/>
      <c r="K46" s="1"/>
      <c r="L46" s="1"/>
      <c r="M46" s="1"/>
      <c r="N46" s="1"/>
      <c r="O46" s="1"/>
      <c r="P46" s="1"/>
      <c r="Q46" s="1"/>
    </row>
    <row r="47" spans="1:17" ht="15" customHeight="1" x14ac:dyDescent="0.2">
      <c r="A47" s="7">
        <v>60</v>
      </c>
      <c r="B47" s="154">
        <v>364.86525999999998</v>
      </c>
      <c r="C47" s="154">
        <v>148.40549999999999</v>
      </c>
      <c r="D47" s="166">
        <v>1.31E-8</v>
      </c>
      <c r="E47" s="166">
        <v>2.3400000000000001E-8</v>
      </c>
      <c r="F47" s="154">
        <v>205.16900000000001</v>
      </c>
      <c r="G47" s="166">
        <v>2.7450500000000001E-5</v>
      </c>
      <c r="H47" s="169">
        <v>5.0979600000000002E-5</v>
      </c>
      <c r="J47" s="1"/>
      <c r="K47" s="1"/>
      <c r="L47" s="1"/>
      <c r="M47" s="1"/>
      <c r="N47" s="1"/>
      <c r="O47" s="1"/>
      <c r="P47" s="1"/>
      <c r="Q47" s="1"/>
    </row>
    <row r="48" spans="1:17" ht="15" customHeight="1" x14ac:dyDescent="0.2">
      <c r="A48" s="7">
        <v>61</v>
      </c>
      <c r="B48" s="154">
        <v>9.0023800000000005</v>
      </c>
      <c r="C48" s="154">
        <v>3.4815999999999998</v>
      </c>
      <c r="D48" s="166">
        <v>4.7214199999999999E-4</v>
      </c>
      <c r="E48" s="166">
        <v>6.5657200000000001E-4</v>
      </c>
      <c r="F48" s="154">
        <v>5.8068</v>
      </c>
      <c r="G48" s="166">
        <v>4.3008290999999997E-2</v>
      </c>
      <c r="H48" s="169">
        <v>5.9299310000000001E-2</v>
      </c>
      <c r="J48" s="1"/>
      <c r="K48" s="1"/>
      <c r="L48" s="1"/>
      <c r="M48" s="1"/>
      <c r="N48" s="1"/>
      <c r="O48" s="1"/>
      <c r="P48" s="1"/>
      <c r="Q48" s="1"/>
    </row>
    <row r="49" spans="1:17" ht="15" customHeight="1" x14ac:dyDescent="0.2">
      <c r="A49" s="7">
        <v>62</v>
      </c>
      <c r="B49" s="154">
        <v>19.113859999999999</v>
      </c>
      <c r="C49" s="154">
        <v>3.4815999999999998</v>
      </c>
      <c r="D49" s="169">
        <v>4.0000000000000001E-10</v>
      </c>
      <c r="E49" s="166">
        <v>8.0000000000000003E-10</v>
      </c>
      <c r="F49" s="154">
        <v>8.3876000000000008</v>
      </c>
      <c r="G49" s="169">
        <v>1.7533700000000001E-5</v>
      </c>
      <c r="H49" s="169">
        <v>3.3948200000000001E-5</v>
      </c>
      <c r="J49" s="1"/>
      <c r="K49" s="1"/>
      <c r="L49" s="1"/>
      <c r="M49" s="1"/>
      <c r="N49" s="1"/>
      <c r="O49" s="1"/>
      <c r="P49" s="1"/>
      <c r="Q49" s="1"/>
    </row>
    <row r="50" spans="1:17" ht="15" customHeight="1" x14ac:dyDescent="0.2">
      <c r="A50" s="7">
        <v>63</v>
      </c>
      <c r="B50" s="154">
        <v>405.25312000000002</v>
      </c>
      <c r="C50" s="154">
        <v>91.395799999999994</v>
      </c>
      <c r="D50" s="166">
        <v>2.0717099999999999E-5</v>
      </c>
      <c r="E50" s="166">
        <v>3.07304E-5</v>
      </c>
      <c r="F50" s="154">
        <v>180.65</v>
      </c>
      <c r="G50" s="166">
        <v>2.3158800000000002E-3</v>
      </c>
      <c r="H50" s="169">
        <v>3.6335360000000001E-3</v>
      </c>
      <c r="J50" s="1"/>
      <c r="K50" s="1"/>
      <c r="L50" s="1"/>
      <c r="M50" s="1"/>
      <c r="N50" s="1"/>
      <c r="O50" s="1"/>
      <c r="P50" s="1"/>
      <c r="Q50" s="1"/>
    </row>
    <row r="51" spans="1:17" ht="15" customHeight="1" x14ac:dyDescent="0.2">
      <c r="A51" s="7">
        <v>64</v>
      </c>
      <c r="B51" s="154">
        <v>11.57114</v>
      </c>
      <c r="C51" s="154">
        <v>1.7407999999999999</v>
      </c>
      <c r="D51" s="166">
        <v>3.5402999999999998E-6</v>
      </c>
      <c r="E51" s="166">
        <v>5.6265000000000003E-6</v>
      </c>
      <c r="F51" s="154">
        <v>0.6452</v>
      </c>
      <c r="G51" s="166">
        <v>2.5569999999999999E-7</v>
      </c>
      <c r="H51" s="169">
        <v>5.6759999999999997E-7</v>
      </c>
      <c r="J51" s="1"/>
      <c r="K51" s="1"/>
      <c r="L51" s="1"/>
      <c r="M51" s="1"/>
      <c r="N51" s="1"/>
      <c r="O51" s="1"/>
      <c r="P51" s="1"/>
      <c r="Q51" s="1"/>
    </row>
    <row r="52" spans="1:17" ht="15" customHeight="1" x14ac:dyDescent="0.2">
      <c r="A52" s="7">
        <v>65</v>
      </c>
      <c r="B52" s="154">
        <v>287.35550000000001</v>
      </c>
      <c r="C52" s="154">
        <v>71.811499999999995</v>
      </c>
      <c r="D52" s="166">
        <v>0</v>
      </c>
      <c r="E52" s="166">
        <v>0</v>
      </c>
      <c r="F52" s="154">
        <v>106.4541</v>
      </c>
      <c r="G52" s="166">
        <v>1.8E-9</v>
      </c>
      <c r="H52" s="169">
        <v>4.6999999999999999E-9</v>
      </c>
      <c r="J52" s="1"/>
      <c r="K52" s="1"/>
      <c r="L52" s="1"/>
      <c r="M52" s="1"/>
      <c r="N52" s="1"/>
      <c r="O52" s="1"/>
      <c r="P52" s="1"/>
      <c r="Q52" s="1"/>
    </row>
    <row r="53" spans="1:17" ht="15" customHeight="1" x14ac:dyDescent="0.2">
      <c r="A53" s="7">
        <v>66</v>
      </c>
      <c r="B53" s="154">
        <v>3784.1977000000002</v>
      </c>
      <c r="C53" s="154">
        <v>459.59160000000003</v>
      </c>
      <c r="D53" s="166">
        <v>0</v>
      </c>
      <c r="E53" s="166">
        <v>0</v>
      </c>
      <c r="F53" s="154">
        <v>749.69590000000005</v>
      </c>
      <c r="G53" s="166">
        <v>0</v>
      </c>
      <c r="H53" s="169">
        <v>0</v>
      </c>
      <c r="J53" s="1"/>
      <c r="K53" s="1"/>
      <c r="L53" s="1"/>
      <c r="M53" s="1"/>
      <c r="N53" s="1"/>
      <c r="O53" s="1"/>
      <c r="P53" s="1"/>
      <c r="Q53" s="1"/>
    </row>
    <row r="54" spans="1:17" ht="15" customHeight="1" x14ac:dyDescent="0.2">
      <c r="A54" s="7">
        <v>67</v>
      </c>
      <c r="B54" s="154">
        <v>168.70511999999999</v>
      </c>
      <c r="C54" s="154">
        <v>31.770700000000001</v>
      </c>
      <c r="D54" s="166">
        <v>0</v>
      </c>
      <c r="E54" s="166">
        <v>0</v>
      </c>
      <c r="F54" s="154">
        <v>40.646500000000003</v>
      </c>
      <c r="G54" s="166">
        <v>0</v>
      </c>
      <c r="H54" s="169">
        <v>0</v>
      </c>
      <c r="J54" s="1"/>
      <c r="K54" s="1"/>
      <c r="L54" s="1"/>
      <c r="M54" s="1"/>
      <c r="N54" s="1"/>
      <c r="O54" s="1"/>
      <c r="P54" s="1"/>
      <c r="Q54" s="1"/>
    </row>
    <row r="55" spans="1:17" ht="15" customHeight="1" x14ac:dyDescent="0.2">
      <c r="A55" s="7">
        <v>68</v>
      </c>
      <c r="B55" s="154">
        <v>317.37025999999997</v>
      </c>
      <c r="C55" s="154">
        <v>77.033299999999997</v>
      </c>
      <c r="D55" s="166">
        <v>0</v>
      </c>
      <c r="E55" s="166">
        <v>0</v>
      </c>
      <c r="F55" s="154">
        <v>111.61620000000001</v>
      </c>
      <c r="G55" s="166">
        <v>0</v>
      </c>
      <c r="H55" s="169">
        <v>1E-10</v>
      </c>
      <c r="J55" s="1"/>
      <c r="K55" s="1"/>
      <c r="L55" s="1"/>
      <c r="M55" s="1"/>
      <c r="N55" s="1"/>
      <c r="O55" s="1"/>
      <c r="P55" s="1"/>
      <c r="Q55" s="1"/>
    </row>
    <row r="56" spans="1:17" ht="15" customHeight="1" x14ac:dyDescent="0.2">
      <c r="A56" s="7">
        <v>69</v>
      </c>
      <c r="B56" s="154">
        <v>1657.3153400000001</v>
      </c>
      <c r="C56" s="154">
        <v>261.56259999999997</v>
      </c>
      <c r="D56" s="166">
        <v>0</v>
      </c>
      <c r="E56" s="166">
        <v>0</v>
      </c>
      <c r="F56" s="154">
        <v>349.6893</v>
      </c>
      <c r="G56" s="166">
        <v>0</v>
      </c>
      <c r="H56" s="169">
        <v>0</v>
      </c>
      <c r="J56" s="1"/>
      <c r="K56" s="1"/>
      <c r="L56" s="1"/>
      <c r="M56" s="1"/>
      <c r="N56" s="1"/>
      <c r="O56" s="1"/>
      <c r="P56" s="1"/>
      <c r="Q56" s="1"/>
    </row>
    <row r="57" spans="1:17" ht="15" customHeight="1" x14ac:dyDescent="0.2">
      <c r="A57" s="7">
        <v>70</v>
      </c>
      <c r="B57" s="154">
        <v>222.98088000000001</v>
      </c>
      <c r="C57" s="154">
        <v>44.8264</v>
      </c>
      <c r="D57" s="166">
        <v>0</v>
      </c>
      <c r="E57" s="166">
        <v>0</v>
      </c>
      <c r="F57" s="154">
        <v>76.776700000000005</v>
      </c>
      <c r="G57" s="166">
        <v>0</v>
      </c>
      <c r="H57" s="169">
        <v>0</v>
      </c>
      <c r="J57" s="1"/>
      <c r="K57" s="1"/>
      <c r="L57" s="1"/>
      <c r="M57" s="1"/>
      <c r="N57" s="1"/>
      <c r="O57" s="1"/>
      <c r="P57" s="1"/>
      <c r="Q57" s="1"/>
    </row>
    <row r="58" spans="1:17" ht="15" customHeight="1" x14ac:dyDescent="0.2">
      <c r="A58" s="7">
        <v>71</v>
      </c>
      <c r="B58" s="154">
        <v>98.749080000000006</v>
      </c>
      <c r="C58" s="154">
        <v>25.677299999999999</v>
      </c>
      <c r="D58" s="166">
        <v>0</v>
      </c>
      <c r="E58" s="166">
        <v>0</v>
      </c>
      <c r="F58" s="154">
        <v>36.775399999999998</v>
      </c>
      <c r="G58" s="166">
        <v>0</v>
      </c>
      <c r="H58" s="169">
        <v>0</v>
      </c>
      <c r="J58" s="1"/>
      <c r="K58" s="1"/>
      <c r="L58" s="1"/>
      <c r="M58" s="1"/>
      <c r="N58" s="1"/>
      <c r="O58" s="1"/>
      <c r="P58" s="1"/>
      <c r="Q58" s="1"/>
    </row>
    <row r="59" spans="1:17" ht="15" customHeight="1" x14ac:dyDescent="0.2">
      <c r="A59" s="7">
        <v>72</v>
      </c>
      <c r="B59" s="154">
        <v>203.25747999999999</v>
      </c>
      <c r="C59" s="154">
        <v>10.0098</v>
      </c>
      <c r="D59" s="166">
        <v>0</v>
      </c>
      <c r="E59" s="166">
        <v>0</v>
      </c>
      <c r="F59" s="154">
        <v>27.0976</v>
      </c>
      <c r="G59" s="166">
        <v>0</v>
      </c>
      <c r="H59" s="169">
        <v>0</v>
      </c>
      <c r="J59" s="1"/>
      <c r="K59" s="1"/>
      <c r="L59" s="1"/>
      <c r="M59" s="1"/>
      <c r="N59" s="1"/>
      <c r="O59" s="1"/>
      <c r="P59" s="1"/>
      <c r="Q59" s="1"/>
    </row>
    <row r="60" spans="1:17" ht="15" customHeight="1" x14ac:dyDescent="0.2">
      <c r="A60" s="7">
        <v>73</v>
      </c>
      <c r="B60" s="154">
        <v>4757.723</v>
      </c>
      <c r="C60" s="154">
        <v>631.4932</v>
      </c>
      <c r="D60" s="166">
        <v>1E-10</v>
      </c>
      <c r="E60" s="166">
        <v>2.0000000000000001E-10</v>
      </c>
      <c r="F60" s="154">
        <v>1431.6569999999999</v>
      </c>
      <c r="G60" s="166">
        <v>1.9640000000000001E-7</v>
      </c>
      <c r="H60" s="169">
        <v>4.4690000000000001E-7</v>
      </c>
      <c r="J60" s="1"/>
      <c r="K60" s="1"/>
      <c r="L60" s="1"/>
      <c r="M60" s="1"/>
      <c r="N60" s="1"/>
      <c r="O60" s="1"/>
      <c r="P60" s="1"/>
      <c r="Q60" s="1"/>
    </row>
    <row r="61" spans="1:17" ht="15" customHeight="1" x14ac:dyDescent="0.2">
      <c r="A61" s="7">
        <v>74</v>
      </c>
      <c r="B61" s="154">
        <v>6551.5859</v>
      </c>
      <c r="C61" s="154">
        <v>3328.5261</v>
      </c>
      <c r="D61" s="166">
        <v>1.11E-8</v>
      </c>
      <c r="E61" s="166">
        <v>2.0199999999999999E-8</v>
      </c>
      <c r="F61" s="154">
        <v>4099.4781999999996</v>
      </c>
      <c r="G61" s="166">
        <v>1.38432E-5</v>
      </c>
      <c r="H61" s="169">
        <v>2.78193E-5</v>
      </c>
      <c r="J61" s="1"/>
      <c r="K61" s="1"/>
      <c r="L61" s="1"/>
      <c r="M61" s="1"/>
      <c r="N61" s="1"/>
      <c r="O61" s="1"/>
      <c r="P61" s="1"/>
      <c r="Q61" s="1"/>
    </row>
    <row r="62" spans="1:17" ht="15" customHeight="1" x14ac:dyDescent="0.2">
      <c r="A62" s="7">
        <v>75</v>
      </c>
      <c r="B62" s="154">
        <v>3202.74838</v>
      </c>
      <c r="C62" s="154">
        <v>990.54970000000003</v>
      </c>
      <c r="D62" s="166">
        <v>0</v>
      </c>
      <c r="E62" s="166">
        <v>0</v>
      </c>
      <c r="F62" s="154">
        <v>1772.3079</v>
      </c>
      <c r="G62" s="166">
        <v>0</v>
      </c>
      <c r="H62" s="169">
        <v>0</v>
      </c>
      <c r="J62" s="1"/>
      <c r="K62" s="1"/>
      <c r="L62" s="1"/>
      <c r="M62" s="1"/>
      <c r="N62" s="1"/>
      <c r="O62" s="1"/>
      <c r="P62" s="1"/>
      <c r="Q62" s="1"/>
    </row>
    <row r="63" spans="1:17" ht="15" customHeight="1" x14ac:dyDescent="0.2">
      <c r="A63" s="7">
        <v>76</v>
      </c>
      <c r="B63" s="154">
        <v>176.92349999999999</v>
      </c>
      <c r="C63" s="154">
        <v>58.318800000000003</v>
      </c>
      <c r="D63" s="166">
        <v>0</v>
      </c>
      <c r="E63" s="166">
        <v>0</v>
      </c>
      <c r="F63" s="154">
        <v>98.067499999999995</v>
      </c>
      <c r="G63" s="166">
        <v>0</v>
      </c>
      <c r="H63" s="169">
        <v>0</v>
      </c>
      <c r="J63" s="1"/>
      <c r="K63" s="1"/>
      <c r="L63" s="1"/>
      <c r="M63" s="1"/>
      <c r="N63" s="1"/>
      <c r="O63" s="1"/>
      <c r="P63" s="1"/>
      <c r="Q63" s="1"/>
    </row>
    <row r="64" spans="1:17" ht="15" customHeight="1" x14ac:dyDescent="0.2">
      <c r="A64" s="7">
        <v>77</v>
      </c>
      <c r="B64" s="154">
        <v>17.230560000000001</v>
      </c>
      <c r="C64" s="154">
        <v>0.87039999999999995</v>
      </c>
      <c r="D64" s="166">
        <v>4.9096600000000002E-4</v>
      </c>
      <c r="E64" s="166">
        <v>6.7224500000000003E-4</v>
      </c>
      <c r="F64" s="154">
        <v>10.968400000000001</v>
      </c>
      <c r="G64" s="166">
        <v>0.182140424</v>
      </c>
      <c r="H64" s="169">
        <v>0.21249716099999999</v>
      </c>
      <c r="J64" s="1"/>
      <c r="K64" s="1"/>
      <c r="L64" s="1"/>
      <c r="M64" s="1"/>
      <c r="N64" s="1"/>
      <c r="O64" s="1"/>
      <c r="P64" s="1"/>
      <c r="Q64" s="1"/>
    </row>
    <row r="65" spans="1:17" ht="15" customHeight="1" x14ac:dyDescent="0.2">
      <c r="A65" s="7">
        <v>78</v>
      </c>
      <c r="B65" s="154">
        <v>5.3841799999999997</v>
      </c>
      <c r="C65" s="154">
        <v>3.0464000000000002</v>
      </c>
      <c r="D65" s="166">
        <v>1.48769E-5</v>
      </c>
      <c r="E65" s="166">
        <v>2.28283E-5</v>
      </c>
      <c r="F65" s="153">
        <v>1.2904</v>
      </c>
      <c r="G65" s="166">
        <v>0</v>
      </c>
      <c r="H65" s="169">
        <v>0</v>
      </c>
      <c r="J65" s="1"/>
      <c r="K65" s="1"/>
      <c r="L65" s="1"/>
      <c r="M65" s="1"/>
      <c r="N65" s="1"/>
      <c r="O65" s="1"/>
      <c r="P65" s="1"/>
      <c r="Q65" s="1"/>
    </row>
    <row r="66" spans="1:17" ht="15" customHeight="1" x14ac:dyDescent="0.2">
      <c r="A66" s="7">
        <v>79</v>
      </c>
      <c r="B66" s="154">
        <v>271.59949999999998</v>
      </c>
      <c r="C66" s="154">
        <v>173.65020000000001</v>
      </c>
      <c r="D66" s="166">
        <v>8.296187E-3</v>
      </c>
      <c r="E66" s="166">
        <v>9.844808E-3</v>
      </c>
      <c r="F66" s="154">
        <v>270.97539999999998</v>
      </c>
      <c r="G66" s="166">
        <v>0.98658042300000004</v>
      </c>
      <c r="H66" s="169">
        <v>0.98658042300000004</v>
      </c>
      <c r="J66" s="1"/>
      <c r="K66" s="1"/>
      <c r="L66" s="1"/>
      <c r="M66" s="1"/>
      <c r="N66" s="1"/>
      <c r="O66" s="1"/>
      <c r="P66" s="1"/>
      <c r="Q66" s="1"/>
    </row>
    <row r="67" spans="1:17" ht="15" customHeight="1" x14ac:dyDescent="0.2">
      <c r="A67" s="7">
        <v>80</v>
      </c>
      <c r="B67" s="154">
        <v>767.93535999999995</v>
      </c>
      <c r="C67" s="154">
        <v>189.75550000000001</v>
      </c>
      <c r="D67" s="166">
        <v>0</v>
      </c>
      <c r="E67" s="166">
        <v>0</v>
      </c>
      <c r="F67" s="154">
        <v>320.00819999999999</v>
      </c>
      <c r="G67" s="166">
        <v>1.42E-8</v>
      </c>
      <c r="H67" s="169">
        <v>3.3899999999999999E-8</v>
      </c>
      <c r="J67" s="1"/>
      <c r="K67" s="1"/>
      <c r="L67" s="1"/>
      <c r="M67" s="1"/>
      <c r="N67" s="1"/>
      <c r="O67" s="1"/>
      <c r="P67" s="1"/>
      <c r="Q67" s="1"/>
    </row>
    <row r="68" spans="1:17" ht="15" customHeight="1" x14ac:dyDescent="0.2">
      <c r="A68" s="7">
        <v>81</v>
      </c>
      <c r="B68" s="154">
        <v>2.9068399999999999</v>
      </c>
      <c r="C68" s="154">
        <v>0</v>
      </c>
      <c r="D68" s="166">
        <v>0</v>
      </c>
      <c r="E68" s="166">
        <v>0</v>
      </c>
      <c r="F68" s="154">
        <v>1.2904</v>
      </c>
      <c r="G68" s="166">
        <v>9.3832000000000002E-6</v>
      </c>
      <c r="H68" s="169">
        <v>1.9857600000000001E-5</v>
      </c>
      <c r="J68" s="1"/>
      <c r="K68" s="1"/>
      <c r="L68" s="1"/>
      <c r="M68" s="1"/>
      <c r="N68" s="1"/>
      <c r="O68" s="1"/>
      <c r="P68" s="1"/>
      <c r="Q68" s="1"/>
    </row>
    <row r="69" spans="1:17" ht="15" customHeight="1" x14ac:dyDescent="0.2">
      <c r="A69" s="7">
        <v>82</v>
      </c>
      <c r="B69" s="154">
        <v>5.5262200000000004</v>
      </c>
      <c r="C69" s="154">
        <v>5.6576000000000004</v>
      </c>
      <c r="D69" s="166">
        <v>0.936468933</v>
      </c>
      <c r="E69" s="166">
        <v>0.936468933</v>
      </c>
      <c r="F69" s="154">
        <v>5.1615000000000002</v>
      </c>
      <c r="G69" s="166">
        <v>0.82487682900000003</v>
      </c>
      <c r="H69" s="169">
        <v>0.85299762999999995</v>
      </c>
      <c r="J69" s="1"/>
      <c r="K69" s="1"/>
      <c r="L69" s="1"/>
      <c r="M69" s="1"/>
      <c r="N69" s="1"/>
      <c r="O69" s="1"/>
      <c r="P69" s="1"/>
      <c r="Q69" s="1"/>
    </row>
    <row r="70" spans="1:17" ht="15" customHeight="1" x14ac:dyDescent="0.2">
      <c r="A70" s="7">
        <v>83</v>
      </c>
      <c r="B70" s="154">
        <v>184.07896</v>
      </c>
      <c r="C70" s="154">
        <v>43.521900000000002</v>
      </c>
      <c r="D70" s="166">
        <v>0</v>
      </c>
      <c r="E70" s="166">
        <v>0</v>
      </c>
      <c r="F70" s="154">
        <v>75.485799999999998</v>
      </c>
      <c r="G70" s="166">
        <v>0</v>
      </c>
      <c r="H70" s="169">
        <v>0</v>
      </c>
      <c r="J70" s="1"/>
      <c r="K70" s="1"/>
      <c r="L70" s="1"/>
      <c r="M70" s="1"/>
      <c r="N70" s="1"/>
      <c r="O70" s="1"/>
      <c r="P70" s="1"/>
      <c r="Q70" s="1"/>
    </row>
    <row r="71" spans="1:17" ht="15" customHeight="1" x14ac:dyDescent="0.2">
      <c r="A71" s="7">
        <v>84</v>
      </c>
      <c r="B71" s="154">
        <v>235.15577999999999</v>
      </c>
      <c r="C71" s="154">
        <v>69.198899999999995</v>
      </c>
      <c r="D71" s="166">
        <v>0</v>
      </c>
      <c r="E71" s="166">
        <v>1E-10</v>
      </c>
      <c r="F71" s="154">
        <v>105.16419999999999</v>
      </c>
      <c r="G71" s="166">
        <v>1.8199999999999999E-7</v>
      </c>
      <c r="H71" s="169">
        <v>4.2469999999999998E-7</v>
      </c>
      <c r="J71" s="1"/>
      <c r="K71" s="1"/>
      <c r="L71" s="1"/>
      <c r="M71" s="1"/>
      <c r="N71" s="1"/>
      <c r="O71" s="1"/>
      <c r="P71" s="1"/>
      <c r="Q71" s="1"/>
    </row>
    <row r="72" spans="1:17" ht="15" customHeight="1" x14ac:dyDescent="0.2">
      <c r="A72" s="7">
        <v>85</v>
      </c>
      <c r="B72" s="154">
        <v>2.5143</v>
      </c>
      <c r="C72" s="154">
        <v>0.43519999999999998</v>
      </c>
      <c r="D72" s="166">
        <v>0.25225831100000001</v>
      </c>
      <c r="E72" s="166">
        <v>0.26727368699999998</v>
      </c>
      <c r="F72" s="154">
        <v>0.6452</v>
      </c>
      <c r="G72" s="166">
        <v>0.30336581499999998</v>
      </c>
      <c r="H72" s="169">
        <v>0.33666206300000001</v>
      </c>
      <c r="J72" s="1"/>
      <c r="K72" s="1"/>
      <c r="L72" s="1"/>
      <c r="M72" s="1"/>
      <c r="N72" s="1"/>
      <c r="O72" s="1"/>
      <c r="P72" s="1"/>
      <c r="Q72" s="1"/>
    </row>
    <row r="73" spans="1:17" ht="15" customHeight="1" x14ac:dyDescent="0.2">
      <c r="A73" s="7">
        <v>86</v>
      </c>
      <c r="B73" s="154">
        <v>8.9638600000000004</v>
      </c>
      <c r="C73" s="154">
        <v>1.7407999999999999</v>
      </c>
      <c r="D73" s="166">
        <v>1.2472169999999999E-3</v>
      </c>
      <c r="E73" s="166">
        <v>1.6323869999999999E-3</v>
      </c>
      <c r="F73" s="154">
        <v>4.5163000000000002</v>
      </c>
      <c r="G73" s="166">
        <v>4.6863160000000001E-2</v>
      </c>
      <c r="H73" s="169">
        <v>6.3649963000000004E-2</v>
      </c>
      <c r="J73" s="1"/>
      <c r="K73" s="1"/>
      <c r="L73" s="1"/>
      <c r="M73" s="1"/>
      <c r="N73" s="1"/>
      <c r="O73" s="1"/>
      <c r="P73" s="1"/>
      <c r="Q73" s="1"/>
    </row>
    <row r="74" spans="1:17" ht="15" customHeight="1" x14ac:dyDescent="0.2">
      <c r="A74" s="7">
        <v>87</v>
      </c>
      <c r="B74" s="154">
        <v>146.50846000000001</v>
      </c>
      <c r="C74" s="154">
        <v>24.807300000000001</v>
      </c>
      <c r="D74" s="166">
        <v>0</v>
      </c>
      <c r="E74" s="166">
        <v>0</v>
      </c>
      <c r="F74" s="154">
        <v>43.226700000000001</v>
      </c>
      <c r="G74" s="166">
        <v>0</v>
      </c>
      <c r="H74" s="169">
        <v>0</v>
      </c>
      <c r="J74" s="1"/>
      <c r="K74" s="1"/>
      <c r="L74" s="1"/>
      <c r="M74" s="1"/>
      <c r="N74" s="1"/>
      <c r="O74" s="1"/>
      <c r="P74" s="1"/>
      <c r="Q74" s="1"/>
    </row>
    <row r="75" spans="1:17" ht="15" customHeight="1" x14ac:dyDescent="0.2">
      <c r="A75" s="7">
        <v>88</v>
      </c>
      <c r="B75" s="154">
        <v>521.31978000000004</v>
      </c>
      <c r="C75" s="154">
        <v>65.282600000000002</v>
      </c>
      <c r="D75" s="166">
        <v>0</v>
      </c>
      <c r="E75" s="166">
        <v>0</v>
      </c>
      <c r="F75" s="154">
        <v>150.97219999999999</v>
      </c>
      <c r="G75" s="166">
        <v>0</v>
      </c>
      <c r="H75" s="169">
        <v>0</v>
      </c>
      <c r="J75" s="1"/>
      <c r="K75" s="1"/>
      <c r="L75" s="1"/>
      <c r="M75" s="1"/>
      <c r="N75" s="1"/>
      <c r="O75" s="1"/>
      <c r="P75" s="1"/>
      <c r="Q75" s="1"/>
    </row>
    <row r="76" spans="1:17" ht="15" customHeight="1" x14ac:dyDescent="0.2">
      <c r="A76" s="7">
        <v>89</v>
      </c>
      <c r="B76" s="154">
        <v>476.32853999999998</v>
      </c>
      <c r="C76" s="154">
        <v>66.153599999999997</v>
      </c>
      <c r="D76" s="166">
        <v>0</v>
      </c>
      <c r="E76" s="166">
        <v>0</v>
      </c>
      <c r="F76" s="154">
        <v>132.26089999999999</v>
      </c>
      <c r="G76" s="166">
        <v>0</v>
      </c>
      <c r="H76" s="169">
        <v>0</v>
      </c>
      <c r="J76" s="1"/>
      <c r="K76" s="1"/>
      <c r="L76" s="1"/>
      <c r="M76" s="1"/>
      <c r="N76" s="1"/>
      <c r="O76" s="1"/>
      <c r="P76" s="1"/>
      <c r="Q76" s="1"/>
    </row>
    <row r="77" spans="1:17" ht="15" customHeight="1" x14ac:dyDescent="0.2">
      <c r="A77" s="7">
        <v>90</v>
      </c>
      <c r="B77" s="154">
        <v>1269.8324600000001</v>
      </c>
      <c r="C77" s="154">
        <v>116.6383</v>
      </c>
      <c r="D77" s="166">
        <v>0</v>
      </c>
      <c r="E77" s="166">
        <v>0</v>
      </c>
      <c r="F77" s="154">
        <v>240.0067</v>
      </c>
      <c r="G77" s="166">
        <v>0</v>
      </c>
      <c r="H77" s="169">
        <v>0</v>
      </c>
      <c r="J77" s="1"/>
      <c r="K77" s="1"/>
      <c r="L77" s="1"/>
      <c r="M77" s="1"/>
      <c r="N77" s="1"/>
      <c r="O77" s="1"/>
      <c r="P77" s="1"/>
      <c r="Q77" s="1"/>
    </row>
    <row r="78" spans="1:17" ht="15" customHeight="1" x14ac:dyDescent="0.2">
      <c r="A78" s="7">
        <v>91</v>
      </c>
      <c r="B78" s="154">
        <v>233.18093999999999</v>
      </c>
      <c r="C78" s="154">
        <v>24.372399999999999</v>
      </c>
      <c r="D78" s="166">
        <v>0</v>
      </c>
      <c r="E78" s="166">
        <v>0</v>
      </c>
      <c r="F78" s="154">
        <v>36.130099999999999</v>
      </c>
      <c r="G78" s="166">
        <v>0</v>
      </c>
      <c r="H78" s="169">
        <v>0</v>
      </c>
      <c r="J78" s="1"/>
      <c r="K78" s="1"/>
      <c r="L78" s="1"/>
      <c r="M78" s="1"/>
      <c r="N78" s="1"/>
      <c r="O78" s="1"/>
      <c r="P78" s="1"/>
      <c r="Q78" s="1"/>
    </row>
    <row r="79" spans="1:17" ht="15" customHeight="1" x14ac:dyDescent="0.2">
      <c r="A79" s="7">
        <v>92</v>
      </c>
      <c r="B79" s="154">
        <v>459.40897999999999</v>
      </c>
      <c r="C79" s="154">
        <v>11.7509</v>
      </c>
      <c r="D79" s="166">
        <v>0</v>
      </c>
      <c r="E79" s="166">
        <v>0</v>
      </c>
      <c r="F79" s="154">
        <v>44.517699999999998</v>
      </c>
      <c r="G79" s="166">
        <v>0</v>
      </c>
      <c r="H79" s="169">
        <v>0</v>
      </c>
      <c r="J79" s="1"/>
      <c r="K79" s="1"/>
      <c r="L79" s="1"/>
      <c r="M79" s="1"/>
      <c r="N79" s="1"/>
      <c r="O79" s="1"/>
      <c r="P79" s="1"/>
      <c r="Q79" s="1"/>
    </row>
    <row r="80" spans="1:17" ht="15" customHeight="1" x14ac:dyDescent="0.2">
      <c r="A80" s="7">
        <v>93</v>
      </c>
      <c r="B80" s="154">
        <v>772.67772000000002</v>
      </c>
      <c r="C80" s="154">
        <v>79.209500000000006</v>
      </c>
      <c r="D80" s="166">
        <v>0</v>
      </c>
      <c r="E80" s="166">
        <v>0</v>
      </c>
      <c r="F80" s="154">
        <v>223.87729999999999</v>
      </c>
      <c r="G80" s="166">
        <v>0</v>
      </c>
      <c r="H80" s="169">
        <v>0</v>
      </c>
      <c r="J80" s="1"/>
      <c r="K80" s="1"/>
      <c r="L80" s="1"/>
      <c r="M80" s="1"/>
      <c r="N80" s="1"/>
      <c r="O80" s="1"/>
      <c r="P80" s="1"/>
      <c r="Q80" s="1"/>
    </row>
    <row r="81" spans="1:17" ht="15" customHeight="1" x14ac:dyDescent="0.2">
      <c r="A81" s="7">
        <v>94</v>
      </c>
      <c r="B81" s="154">
        <v>110.20698</v>
      </c>
      <c r="C81" s="154">
        <v>10.0101</v>
      </c>
      <c r="D81" s="166">
        <v>0</v>
      </c>
      <c r="E81" s="166">
        <v>0</v>
      </c>
      <c r="F81" s="154">
        <v>29.033200000000001</v>
      </c>
      <c r="G81" s="166">
        <v>0</v>
      </c>
      <c r="H81" s="169">
        <v>0</v>
      </c>
      <c r="J81" s="1"/>
      <c r="K81" s="1"/>
      <c r="L81" s="1"/>
      <c r="M81" s="1"/>
      <c r="N81" s="1"/>
      <c r="O81" s="1"/>
      <c r="P81" s="1"/>
      <c r="Q81" s="1"/>
    </row>
    <row r="82" spans="1:17" ht="15" customHeight="1" x14ac:dyDescent="0.2">
      <c r="A82" s="7">
        <v>95</v>
      </c>
      <c r="B82" s="154">
        <v>163.41216</v>
      </c>
      <c r="C82" s="154">
        <v>30.4649</v>
      </c>
      <c r="D82" s="166">
        <v>0</v>
      </c>
      <c r="E82" s="166">
        <v>0</v>
      </c>
      <c r="F82" s="154">
        <v>73.550700000000006</v>
      </c>
      <c r="G82" s="166">
        <v>0</v>
      </c>
      <c r="H82" s="169">
        <v>0</v>
      </c>
      <c r="J82" s="1"/>
      <c r="K82" s="1"/>
      <c r="L82" s="1"/>
      <c r="M82" s="1"/>
      <c r="N82" s="1"/>
      <c r="O82" s="1"/>
      <c r="P82" s="1"/>
      <c r="Q82" s="1"/>
    </row>
    <row r="83" spans="1:17" ht="15" customHeight="1" x14ac:dyDescent="0.2">
      <c r="A83" s="7">
        <v>96</v>
      </c>
      <c r="B83" s="154">
        <v>1458.7483199999999</v>
      </c>
      <c r="C83" s="154">
        <v>169.73570000000001</v>
      </c>
      <c r="D83" s="166">
        <v>0</v>
      </c>
      <c r="E83" s="166">
        <v>0</v>
      </c>
      <c r="F83" s="154">
        <v>521.94839999999999</v>
      </c>
      <c r="G83" s="166">
        <v>0</v>
      </c>
      <c r="H83" s="169">
        <v>0</v>
      </c>
      <c r="J83" s="1"/>
      <c r="K83" s="1"/>
      <c r="L83" s="1"/>
      <c r="M83" s="1"/>
      <c r="N83" s="1"/>
      <c r="O83" s="1"/>
      <c r="P83" s="1"/>
      <c r="Q83" s="1"/>
    </row>
    <row r="84" spans="1:17" ht="15" customHeight="1" x14ac:dyDescent="0.2">
      <c r="A84" s="7">
        <v>97</v>
      </c>
      <c r="B84" s="154">
        <v>8482.2986600000004</v>
      </c>
      <c r="C84" s="154">
        <v>908.73339999999996</v>
      </c>
      <c r="D84" s="166">
        <v>0</v>
      </c>
      <c r="E84" s="166">
        <v>0</v>
      </c>
      <c r="F84" s="154">
        <v>2800.0713000000001</v>
      </c>
      <c r="G84" s="166">
        <v>0</v>
      </c>
      <c r="H84" s="169">
        <v>0</v>
      </c>
      <c r="J84" s="1"/>
      <c r="K84" s="1"/>
      <c r="L84" s="1"/>
      <c r="M84" s="1"/>
      <c r="N84" s="1"/>
      <c r="O84" s="1"/>
      <c r="P84" s="1"/>
      <c r="Q84" s="1"/>
    </row>
    <row r="85" spans="1:17" ht="15" customHeight="1" x14ac:dyDescent="0.2">
      <c r="A85" s="7">
        <v>98</v>
      </c>
      <c r="B85" s="154">
        <v>282.79057999999998</v>
      </c>
      <c r="C85" s="154">
        <v>40.910200000000003</v>
      </c>
      <c r="D85" s="166">
        <v>1.96854E-5</v>
      </c>
      <c r="E85" s="166">
        <v>2.9694899999999999E-5</v>
      </c>
      <c r="F85" s="154">
        <v>85.163799999999995</v>
      </c>
      <c r="G85" s="166">
        <v>4.8757200000000003E-4</v>
      </c>
      <c r="H85" s="169">
        <v>8.5325199999999998E-4</v>
      </c>
      <c r="J85" s="1"/>
      <c r="K85" s="1"/>
      <c r="L85" s="1"/>
      <c r="M85" s="1"/>
      <c r="N85" s="1"/>
      <c r="O85" s="1"/>
      <c r="P85" s="1"/>
      <c r="Q85" s="1"/>
    </row>
    <row r="86" spans="1:17" ht="15" customHeight="1" x14ac:dyDescent="0.2">
      <c r="A86" s="7">
        <v>99</v>
      </c>
      <c r="B86" s="154">
        <v>328.09210000000002</v>
      </c>
      <c r="C86" s="154">
        <v>54.401299999999999</v>
      </c>
      <c r="D86" s="166">
        <v>0</v>
      </c>
      <c r="E86" s="166">
        <v>0</v>
      </c>
      <c r="F86" s="154">
        <v>133.55269999999999</v>
      </c>
      <c r="G86" s="166">
        <v>0</v>
      </c>
      <c r="H86" s="169">
        <v>0</v>
      </c>
      <c r="J86" s="1"/>
      <c r="K86" s="1"/>
      <c r="L86" s="1"/>
      <c r="M86" s="1"/>
      <c r="N86" s="1"/>
      <c r="O86" s="1"/>
      <c r="P86" s="1"/>
      <c r="Q86" s="1"/>
    </row>
    <row r="87" spans="1:17" ht="15" customHeight="1" x14ac:dyDescent="0.2">
      <c r="A87" s="7">
        <v>100</v>
      </c>
      <c r="B87" s="154">
        <v>427.72982000000002</v>
      </c>
      <c r="C87" s="154">
        <v>54.401699999999998</v>
      </c>
      <c r="D87" s="166">
        <v>0</v>
      </c>
      <c r="E87" s="166">
        <v>0</v>
      </c>
      <c r="F87" s="154">
        <v>125.8104</v>
      </c>
      <c r="G87" s="166">
        <v>4.9E-9</v>
      </c>
      <c r="H87" s="169">
        <v>1.24E-8</v>
      </c>
      <c r="J87" s="1"/>
      <c r="K87" s="1"/>
      <c r="L87" s="1"/>
      <c r="M87" s="1"/>
      <c r="N87" s="1"/>
      <c r="O87" s="1"/>
      <c r="P87" s="1"/>
      <c r="Q87" s="1"/>
    </row>
    <row r="88" spans="1:17" ht="15" customHeight="1" x14ac:dyDescent="0.2">
      <c r="A88" s="7">
        <v>101</v>
      </c>
      <c r="B88" s="154">
        <v>153.46521999999999</v>
      </c>
      <c r="C88" s="154">
        <v>25.677800000000001</v>
      </c>
      <c r="D88" s="166">
        <v>0</v>
      </c>
      <c r="E88" s="166">
        <v>0</v>
      </c>
      <c r="F88" s="154">
        <v>52.905000000000001</v>
      </c>
      <c r="G88" s="166">
        <v>0</v>
      </c>
      <c r="H88" s="169">
        <v>0</v>
      </c>
      <c r="J88" s="1"/>
      <c r="K88" s="1"/>
      <c r="L88" s="1"/>
      <c r="M88" s="1"/>
      <c r="N88" s="1"/>
      <c r="O88" s="1"/>
      <c r="P88" s="1"/>
      <c r="Q88" s="1"/>
    </row>
    <row r="89" spans="1:17" ht="15" customHeight="1" x14ac:dyDescent="0.2">
      <c r="A89" s="7">
        <v>102</v>
      </c>
      <c r="B89" s="154">
        <v>1783.8027</v>
      </c>
      <c r="C89" s="154">
        <v>368.19619999999998</v>
      </c>
      <c r="D89" s="166">
        <v>2.0000000000000001E-9</v>
      </c>
      <c r="E89" s="166">
        <v>3.7E-9</v>
      </c>
      <c r="F89" s="154">
        <v>752.27430000000004</v>
      </c>
      <c r="G89" s="166">
        <v>1.23091E-5</v>
      </c>
      <c r="H89" s="169">
        <v>2.5457500000000001E-5</v>
      </c>
      <c r="J89" s="1"/>
      <c r="K89" s="1"/>
      <c r="L89" s="1"/>
      <c r="M89" s="1"/>
      <c r="N89" s="1"/>
      <c r="O89" s="1"/>
      <c r="P89" s="1"/>
      <c r="Q89" s="1"/>
    </row>
    <row r="90" spans="1:17" ht="15" customHeight="1" x14ac:dyDescent="0.2">
      <c r="A90" s="7">
        <v>103</v>
      </c>
      <c r="B90" s="154">
        <v>2.7135799999999999</v>
      </c>
      <c r="C90" s="154">
        <v>0.43519999999999998</v>
      </c>
      <c r="D90" s="166">
        <v>0.115159103</v>
      </c>
      <c r="E90" s="166">
        <v>0.12498975800000001</v>
      </c>
      <c r="F90" s="154">
        <v>1.2904</v>
      </c>
      <c r="G90" s="166">
        <v>0.32507603200000001</v>
      </c>
      <c r="H90" s="169">
        <v>0.35640866100000002</v>
      </c>
      <c r="J90" s="1"/>
      <c r="K90" s="1"/>
      <c r="L90" s="1"/>
      <c r="M90" s="1"/>
      <c r="N90" s="1"/>
      <c r="O90" s="1"/>
      <c r="P90" s="1"/>
      <c r="Q90" s="1"/>
    </row>
    <row r="91" spans="1:17" ht="15" customHeight="1" x14ac:dyDescent="0.2">
      <c r="A91" s="7">
        <v>104</v>
      </c>
      <c r="B91" s="154">
        <v>284.88774000000001</v>
      </c>
      <c r="C91" s="153">
        <v>63.977200000000003</v>
      </c>
      <c r="D91" s="166">
        <v>3.0690000000000002E-6</v>
      </c>
      <c r="E91" s="169">
        <v>5.0580999999999999E-6</v>
      </c>
      <c r="F91" s="154">
        <v>168.39060000000001</v>
      </c>
      <c r="G91" s="169">
        <v>1.3866897E-2</v>
      </c>
      <c r="H91" s="169">
        <v>2.0686682000000001E-2</v>
      </c>
      <c r="J91" s="1"/>
      <c r="K91" s="1"/>
      <c r="L91" s="1"/>
      <c r="M91" s="1"/>
      <c r="N91" s="1"/>
      <c r="O91" s="1"/>
      <c r="P91" s="1"/>
      <c r="Q91" s="1"/>
    </row>
    <row r="92" spans="1:17" ht="15" customHeight="1" x14ac:dyDescent="0.2">
      <c r="A92" s="7">
        <v>105</v>
      </c>
      <c r="B92" s="154">
        <v>23.483519999999999</v>
      </c>
      <c r="C92" s="153">
        <v>1.3056000000000001</v>
      </c>
      <c r="D92" s="166">
        <v>2.7500000000000001E-8</v>
      </c>
      <c r="E92" s="166">
        <v>4.8E-8</v>
      </c>
      <c r="F92" s="154">
        <v>10.322900000000001</v>
      </c>
      <c r="G92" s="169">
        <v>9.7608099999999995E-4</v>
      </c>
      <c r="H92" s="169">
        <v>1.586131E-3</v>
      </c>
      <c r="J92" s="1"/>
      <c r="K92" s="1"/>
      <c r="L92" s="1"/>
      <c r="M92" s="1"/>
      <c r="N92" s="1"/>
      <c r="O92" s="1"/>
      <c r="P92" s="1"/>
      <c r="Q92" s="1"/>
    </row>
    <row r="93" spans="1:17" ht="15" customHeight="1" x14ac:dyDescent="0.2">
      <c r="A93" s="7">
        <v>106</v>
      </c>
      <c r="B93" s="154">
        <v>1837.6771200000001</v>
      </c>
      <c r="C93" s="153">
        <v>386.47469999999998</v>
      </c>
      <c r="D93" s="166">
        <v>0</v>
      </c>
      <c r="E93" s="166">
        <v>0</v>
      </c>
      <c r="F93" s="154">
        <v>1090.3471</v>
      </c>
      <c r="G93" s="169">
        <v>2.59622E-5</v>
      </c>
      <c r="H93" s="169">
        <v>4.92201E-5</v>
      </c>
      <c r="J93" s="1"/>
      <c r="K93" s="1"/>
      <c r="L93" s="1"/>
      <c r="M93" s="1"/>
      <c r="N93" s="1"/>
      <c r="O93" s="1"/>
      <c r="P93" s="1"/>
      <c r="Q93" s="1"/>
    </row>
    <row r="94" spans="1:17" ht="15" customHeight="1" x14ac:dyDescent="0.2">
      <c r="A94" s="7">
        <v>107</v>
      </c>
      <c r="B94" s="154">
        <v>11.42736</v>
      </c>
      <c r="C94" s="153">
        <v>2.6113</v>
      </c>
      <c r="D94" s="166">
        <v>4.9006500000000001E-2</v>
      </c>
      <c r="E94" s="166">
        <v>5.5209855000000002E-2</v>
      </c>
      <c r="F94" s="154">
        <v>11.613300000000001</v>
      </c>
      <c r="G94" s="169">
        <v>0.96688255999999995</v>
      </c>
      <c r="H94" s="169">
        <v>0.97762570000000004</v>
      </c>
      <c r="J94" s="1"/>
      <c r="K94" s="1"/>
      <c r="L94" s="1"/>
      <c r="M94" s="1"/>
      <c r="N94" s="1"/>
      <c r="O94" s="1"/>
      <c r="P94" s="1"/>
      <c r="Q94" s="1"/>
    </row>
    <row r="95" spans="1:17" ht="15" customHeight="1" x14ac:dyDescent="0.2">
      <c r="A95" s="7">
        <v>108</v>
      </c>
      <c r="B95" s="154">
        <v>55.046700000000001</v>
      </c>
      <c r="C95" s="153">
        <v>20.455300000000001</v>
      </c>
      <c r="D95" s="166">
        <v>6.4753100000000002E-5</v>
      </c>
      <c r="E95" s="166">
        <v>9.4475900000000001E-5</v>
      </c>
      <c r="F95" s="154">
        <v>39.356099999999998</v>
      </c>
      <c r="G95" s="169">
        <v>6.9981954999999998E-2</v>
      </c>
      <c r="H95" s="169">
        <v>8.9385562000000002E-2</v>
      </c>
      <c r="J95" s="1"/>
      <c r="K95" s="1"/>
      <c r="L95" s="1"/>
      <c r="M95" s="1"/>
      <c r="N95" s="1"/>
      <c r="O95" s="1"/>
      <c r="P95" s="1"/>
      <c r="Q95" s="1"/>
    </row>
    <row r="96" spans="1:17" ht="15" customHeight="1" x14ac:dyDescent="0.2">
      <c r="A96" s="7">
        <v>109</v>
      </c>
      <c r="B96" s="154">
        <v>46.373840000000001</v>
      </c>
      <c r="C96" s="153">
        <v>15.667999999999999</v>
      </c>
      <c r="D96" s="166">
        <v>7.3854699999999999E-3</v>
      </c>
      <c r="E96" s="166">
        <v>9.0042030000000006E-3</v>
      </c>
      <c r="F96" s="154">
        <v>29.033000000000001</v>
      </c>
      <c r="G96" s="169">
        <v>0.13030276700000001</v>
      </c>
      <c r="H96" s="169">
        <v>0.15810069099999999</v>
      </c>
      <c r="J96" s="1"/>
      <c r="K96" s="1"/>
      <c r="L96" s="1"/>
      <c r="M96" s="1"/>
      <c r="N96" s="1"/>
      <c r="O96" s="1"/>
      <c r="P96" s="1"/>
      <c r="Q96" s="1"/>
    </row>
    <row r="97" spans="1:17" ht="15" customHeight="1" x14ac:dyDescent="0.2">
      <c r="A97" s="7">
        <v>110</v>
      </c>
      <c r="B97" s="154">
        <v>142.84526</v>
      </c>
      <c r="C97" s="153">
        <v>43.521299999999997</v>
      </c>
      <c r="D97" s="166">
        <v>7.1270600000000002E-4</v>
      </c>
      <c r="E97" s="166">
        <v>9.6107300000000001E-4</v>
      </c>
      <c r="F97" s="154">
        <v>197.42439999999999</v>
      </c>
      <c r="G97" s="169">
        <v>6.2902053999999999E-2</v>
      </c>
      <c r="H97" s="169">
        <v>8.1772670000000006E-2</v>
      </c>
      <c r="J97" s="3"/>
      <c r="K97" s="1"/>
      <c r="L97" s="1"/>
      <c r="M97" s="1"/>
      <c r="N97" s="1"/>
      <c r="O97" s="1"/>
      <c r="P97" s="1"/>
      <c r="Q97" s="1"/>
    </row>
    <row r="98" spans="1:17" ht="15" customHeight="1" x14ac:dyDescent="0.2">
      <c r="A98" s="7">
        <v>111</v>
      </c>
      <c r="B98" s="154">
        <v>21.322019999999998</v>
      </c>
      <c r="C98" s="153">
        <v>13.9269</v>
      </c>
      <c r="D98" s="166">
        <v>0.155308205</v>
      </c>
      <c r="E98" s="166">
        <v>0.166535304</v>
      </c>
      <c r="F98" s="154">
        <v>58.0655</v>
      </c>
      <c r="G98" s="169">
        <v>0</v>
      </c>
      <c r="H98" s="169">
        <v>0</v>
      </c>
      <c r="J98" s="1"/>
      <c r="K98" s="1"/>
      <c r="L98" s="1"/>
      <c r="M98" s="1"/>
      <c r="N98" s="1"/>
      <c r="O98" s="1"/>
      <c r="P98" s="1"/>
      <c r="Q98" s="1"/>
    </row>
    <row r="99" spans="1:17" ht="15" customHeight="1" x14ac:dyDescent="0.2">
      <c r="A99" s="7">
        <v>112</v>
      </c>
      <c r="B99" s="154">
        <v>73.639780000000002</v>
      </c>
      <c r="C99" s="153">
        <v>31.336099999999998</v>
      </c>
      <c r="D99" s="166">
        <v>1.1589159E-2</v>
      </c>
      <c r="E99" s="166">
        <v>1.3571514999999999E-2</v>
      </c>
      <c r="F99" s="154">
        <v>204.52019999999999</v>
      </c>
      <c r="G99" s="169">
        <v>0</v>
      </c>
      <c r="H99" s="169">
        <v>0</v>
      </c>
      <c r="J99" s="1"/>
      <c r="K99" s="1"/>
      <c r="L99" s="1"/>
      <c r="M99" s="1"/>
      <c r="N99" s="1"/>
      <c r="O99" s="1"/>
      <c r="P99" s="1"/>
      <c r="Q99" s="1"/>
    </row>
    <row r="100" spans="1:17" ht="15" customHeight="1" x14ac:dyDescent="0.2">
      <c r="A100" s="7">
        <v>113</v>
      </c>
      <c r="B100" s="154">
        <v>7.8072800000000004</v>
      </c>
      <c r="C100" s="153">
        <v>5.2225000000000001</v>
      </c>
      <c r="D100" s="166">
        <v>0.33415626500000001</v>
      </c>
      <c r="E100" s="166">
        <v>0.34988126600000002</v>
      </c>
      <c r="F100" s="154">
        <v>26.452500000000001</v>
      </c>
      <c r="G100" s="169">
        <v>0</v>
      </c>
      <c r="H100" s="169">
        <v>0</v>
      </c>
      <c r="J100" s="1"/>
      <c r="K100" s="1"/>
      <c r="L100" s="1"/>
      <c r="M100" s="1"/>
      <c r="N100" s="1"/>
      <c r="O100" s="1"/>
      <c r="P100" s="1"/>
      <c r="Q100" s="1"/>
    </row>
    <row r="101" spans="1:17" ht="15" customHeight="1" x14ac:dyDescent="0.2">
      <c r="A101" s="10">
        <v>114</v>
      </c>
      <c r="B101" s="158">
        <v>0.35025000000000001</v>
      </c>
      <c r="C101" s="158">
        <v>0</v>
      </c>
      <c r="D101" s="172">
        <v>0</v>
      </c>
      <c r="E101" s="166">
        <v>0</v>
      </c>
      <c r="F101" s="160">
        <v>0.6452</v>
      </c>
      <c r="G101" s="172">
        <v>5.1601797999999997E-2</v>
      </c>
      <c r="H101" s="174">
        <v>6.9055347000000003E-2</v>
      </c>
      <c r="J101" s="1"/>
      <c r="K101" s="1"/>
      <c r="L101" s="1"/>
      <c r="M101" s="1"/>
      <c r="N101" s="1"/>
      <c r="O101" s="1"/>
      <c r="P101" s="1"/>
      <c r="Q101" s="1"/>
    </row>
    <row r="102" spans="1:17" ht="15" customHeight="1" x14ac:dyDescent="0.2">
      <c r="B102" s="1"/>
      <c r="C102" s="1"/>
      <c r="D102" s="1"/>
      <c r="E102" s="17"/>
      <c r="F102" s="1"/>
      <c r="G102" s="1"/>
      <c r="H102" s="1"/>
      <c r="J102" s="1"/>
      <c r="K102" s="1"/>
      <c r="L102" s="1"/>
      <c r="M102" s="1"/>
      <c r="N102" s="1"/>
      <c r="O102" s="1"/>
      <c r="P102" s="1"/>
      <c r="Q102" s="1"/>
    </row>
    <row r="103" spans="1:17" ht="15" customHeight="1" x14ac:dyDescent="0.2">
      <c r="B103" s="1"/>
      <c r="C103" s="1"/>
      <c r="D103" s="1"/>
      <c r="E103" s="1"/>
      <c r="F103" s="1"/>
      <c r="G103" s="1"/>
      <c r="H103" s="1"/>
      <c r="J103" s="1"/>
      <c r="K103" s="1"/>
      <c r="L103" s="1"/>
      <c r="M103" s="1"/>
      <c r="N103" s="1"/>
      <c r="O103" s="1"/>
      <c r="P103" s="1"/>
      <c r="Q103" s="1"/>
    </row>
    <row r="104" spans="1:17" ht="15" customHeight="1" x14ac:dyDescent="0.2">
      <c r="B104" s="1"/>
      <c r="C104" s="1"/>
      <c r="D104" s="1"/>
      <c r="E104" s="1"/>
      <c r="F104" s="1"/>
      <c r="G104" s="1"/>
      <c r="H104" s="1"/>
      <c r="J104" s="1"/>
      <c r="K104" s="1"/>
      <c r="L104" s="1"/>
      <c r="M104" s="1"/>
      <c r="N104" s="1"/>
      <c r="O104" s="1"/>
      <c r="P104" s="1"/>
      <c r="Q104" s="1"/>
    </row>
    <row r="105" spans="1:17" ht="15" customHeight="1" x14ac:dyDescent="0.2">
      <c r="B105" s="1"/>
      <c r="C105" s="1"/>
      <c r="D105" s="1"/>
      <c r="E105" s="1"/>
      <c r="F105" s="1"/>
      <c r="G105" s="1"/>
      <c r="H105" s="1"/>
      <c r="J105" s="1"/>
      <c r="K105" s="1"/>
      <c r="L105" s="1"/>
      <c r="M105" s="1"/>
      <c r="N105" s="1"/>
      <c r="O105" s="1"/>
      <c r="P105" s="1"/>
      <c r="Q105" s="1"/>
    </row>
    <row r="106" spans="1:17" ht="15" customHeight="1" x14ac:dyDescent="0.2">
      <c r="B106" s="1"/>
      <c r="C106" s="1"/>
      <c r="D106" s="1"/>
      <c r="E106" s="1"/>
      <c r="F106" s="1"/>
      <c r="G106" s="1"/>
      <c r="H106" s="1"/>
      <c r="J106" s="1"/>
      <c r="K106" s="1"/>
      <c r="L106" s="1"/>
      <c r="M106" s="1"/>
      <c r="N106" s="1"/>
      <c r="O106" s="1"/>
      <c r="P106" s="1"/>
      <c r="Q106" s="1"/>
    </row>
    <row r="107" spans="1:17" ht="15" customHeight="1" x14ac:dyDescent="0.2">
      <c r="B107" s="1"/>
      <c r="C107" s="1"/>
      <c r="D107" s="1"/>
      <c r="E107" s="1"/>
      <c r="F107" s="1"/>
      <c r="G107" s="1"/>
      <c r="H107" s="1"/>
      <c r="J107" s="1"/>
      <c r="K107" s="1"/>
      <c r="L107" s="1"/>
      <c r="M107" s="1"/>
      <c r="N107" s="1"/>
      <c r="O107" s="1"/>
      <c r="P107" s="1"/>
      <c r="Q107" s="1"/>
    </row>
    <row r="108" spans="1:17" ht="15" customHeight="1" x14ac:dyDescent="0.2">
      <c r="B108" s="1"/>
      <c r="C108" s="1"/>
      <c r="D108" s="1"/>
      <c r="E108" s="1"/>
      <c r="F108" s="1"/>
      <c r="G108" s="1"/>
      <c r="H108" s="1"/>
      <c r="J108" s="1"/>
      <c r="K108" s="1"/>
      <c r="L108" s="1"/>
      <c r="M108" s="1"/>
      <c r="N108" s="1"/>
      <c r="O108" s="1"/>
      <c r="P108" s="1"/>
      <c r="Q108" s="1"/>
    </row>
    <row r="109" spans="1:17" ht="15" customHeight="1" x14ac:dyDescent="0.2">
      <c r="B109" s="1"/>
      <c r="C109" s="1"/>
      <c r="D109" s="1"/>
      <c r="E109" s="1"/>
      <c r="F109" s="1"/>
      <c r="G109" s="1"/>
      <c r="H109" s="1"/>
      <c r="J109" s="1"/>
      <c r="K109" s="1"/>
      <c r="L109" s="1"/>
      <c r="M109" s="1"/>
      <c r="N109" s="1"/>
      <c r="O109" s="1"/>
      <c r="P109" s="1"/>
      <c r="Q109" s="1"/>
    </row>
    <row r="110" spans="1:17" ht="15" customHeight="1" x14ac:dyDescent="0.2">
      <c r="B110" s="1"/>
      <c r="C110" s="1"/>
      <c r="D110" s="1"/>
      <c r="E110" s="1"/>
      <c r="F110" s="1"/>
      <c r="G110" s="1"/>
      <c r="H110" s="1"/>
      <c r="J110" s="1"/>
      <c r="K110" s="1"/>
      <c r="L110" s="1"/>
      <c r="M110" s="1"/>
      <c r="N110" s="1"/>
      <c r="O110" s="1"/>
      <c r="P110" s="1"/>
      <c r="Q110" s="1"/>
    </row>
    <row r="111" spans="1:17" ht="15" customHeight="1" x14ac:dyDescent="0.2">
      <c r="B111" s="1"/>
      <c r="C111" s="1"/>
      <c r="D111" s="1"/>
      <c r="E111" s="1"/>
      <c r="F111" s="1"/>
      <c r="G111" s="1"/>
      <c r="H111" s="1"/>
      <c r="J111" s="1"/>
      <c r="K111" s="1"/>
      <c r="L111" s="1"/>
      <c r="M111" s="1"/>
      <c r="N111" s="1"/>
      <c r="O111" s="1"/>
      <c r="P111" s="1"/>
      <c r="Q111" s="1"/>
    </row>
    <row r="112" spans="1:17" ht="15" customHeight="1" x14ac:dyDescent="0.2">
      <c r="B112" s="1"/>
      <c r="C112" s="1"/>
      <c r="D112" s="1"/>
      <c r="E112" s="1"/>
      <c r="F112" s="1"/>
      <c r="G112" s="1"/>
      <c r="H112" s="1"/>
      <c r="J112" s="1"/>
      <c r="K112" s="1"/>
      <c r="L112" s="1"/>
      <c r="M112" s="1"/>
      <c r="N112" s="1"/>
      <c r="O112" s="1"/>
      <c r="P112" s="1"/>
      <c r="Q112" s="1"/>
    </row>
    <row r="113" spans="1:17" ht="15" customHeight="1" x14ac:dyDescent="0.2">
      <c r="B113" s="1"/>
      <c r="C113" s="1"/>
      <c r="D113" s="1"/>
      <c r="E113" s="1"/>
      <c r="F113" s="1"/>
      <c r="G113" s="1"/>
      <c r="H113" s="1"/>
      <c r="J113" s="1"/>
      <c r="K113" s="1"/>
      <c r="L113" s="1"/>
      <c r="M113" s="1"/>
      <c r="N113" s="1"/>
      <c r="O113" s="1"/>
      <c r="P113" s="1"/>
      <c r="Q113" s="1"/>
    </row>
    <row r="114" spans="1:17" ht="15" customHeight="1" x14ac:dyDescent="0.2">
      <c r="B114" s="1"/>
      <c r="C114" s="1"/>
      <c r="D114" s="1"/>
      <c r="E114" s="1"/>
      <c r="F114" s="1"/>
      <c r="G114" s="1"/>
      <c r="H114" s="1"/>
      <c r="J114" s="1"/>
      <c r="K114" s="1"/>
      <c r="L114" s="1"/>
      <c r="M114" s="1"/>
      <c r="N114" s="1"/>
      <c r="O114" s="1"/>
      <c r="P114" s="1"/>
      <c r="Q114" s="1"/>
    </row>
    <row r="115" spans="1:17" ht="15" customHeight="1" x14ac:dyDescent="0.2">
      <c r="B115" s="1"/>
      <c r="C115" s="1"/>
      <c r="D115" s="1"/>
      <c r="E115" s="1"/>
      <c r="F115" s="1"/>
      <c r="G115" s="1"/>
      <c r="H115" s="1"/>
      <c r="J115" s="1"/>
      <c r="K115" s="1"/>
      <c r="L115" s="1"/>
      <c r="M115" s="1"/>
      <c r="N115" s="1"/>
      <c r="O115" s="1"/>
      <c r="P115" s="1"/>
      <c r="Q115" s="1"/>
    </row>
    <row r="116" spans="1:17" ht="15" customHeight="1" x14ac:dyDescent="0.2">
      <c r="A116" s="1"/>
      <c r="B116" s="1"/>
      <c r="C116" s="1"/>
      <c r="D116" s="1"/>
      <c r="E116" s="1"/>
      <c r="F116" s="1"/>
      <c r="G116" s="1"/>
      <c r="H116" s="1"/>
      <c r="J116" s="1"/>
      <c r="K116" s="1"/>
      <c r="L116" s="1"/>
      <c r="M116" s="1"/>
      <c r="N116" s="1"/>
      <c r="O116" s="1"/>
      <c r="P116" s="1"/>
      <c r="Q116" s="1"/>
    </row>
    <row r="117" spans="1:17" ht="15" customHeight="1" x14ac:dyDescent="0.2">
      <c r="A117" s="1"/>
      <c r="B117" s="1"/>
      <c r="C117" s="1"/>
      <c r="D117" s="1"/>
      <c r="E117" s="1"/>
      <c r="F117" s="1"/>
      <c r="G117" s="1"/>
      <c r="H117" s="1"/>
      <c r="J117" s="1"/>
      <c r="K117" s="1"/>
      <c r="L117" s="1"/>
      <c r="M117" s="1"/>
      <c r="N117" s="1"/>
      <c r="O117" s="1"/>
      <c r="P117" s="1"/>
      <c r="Q117" s="1"/>
    </row>
    <row r="118" spans="1:17" ht="15" customHeight="1" x14ac:dyDescent="0.2">
      <c r="A118" s="1"/>
      <c r="B118" s="1"/>
      <c r="C118" s="1"/>
      <c r="D118" s="1"/>
      <c r="E118" s="1"/>
      <c r="F118" s="1"/>
      <c r="G118" s="1"/>
      <c r="H118" s="1"/>
      <c r="J118" s="1"/>
      <c r="K118" s="1"/>
      <c r="L118" s="1"/>
      <c r="M118" s="1"/>
      <c r="N118" s="1"/>
      <c r="O118" s="1"/>
      <c r="P118" s="1"/>
      <c r="Q118" s="1"/>
    </row>
    <row r="119" spans="1:17" ht="15" customHeight="1" x14ac:dyDescent="0.2">
      <c r="A119" s="1"/>
      <c r="B119" s="1"/>
      <c r="C119" s="1"/>
      <c r="D119" s="1"/>
      <c r="E119" s="1"/>
      <c r="F119" s="1"/>
      <c r="G119" s="1"/>
      <c r="H119" s="1"/>
      <c r="J119" s="1"/>
      <c r="K119" s="1"/>
      <c r="L119" s="1"/>
      <c r="M119" s="1"/>
      <c r="N119" s="1"/>
      <c r="O119" s="1"/>
      <c r="P119" s="1"/>
      <c r="Q119" s="1"/>
    </row>
    <row r="120" spans="1:17" ht="15" customHeight="1" x14ac:dyDescent="0.2">
      <c r="A120" s="1"/>
      <c r="B120" s="1"/>
      <c r="C120" s="1"/>
      <c r="D120" s="1"/>
      <c r="E120" s="1"/>
      <c r="F120" s="1"/>
      <c r="G120" s="1"/>
      <c r="H120" s="1"/>
      <c r="J120" s="1"/>
      <c r="K120" s="1"/>
      <c r="L120" s="1"/>
      <c r="M120" s="1"/>
      <c r="N120" s="1"/>
      <c r="O120" s="1"/>
      <c r="P120" s="1"/>
      <c r="Q120" s="1"/>
    </row>
    <row r="121" spans="1:17" ht="15" customHeight="1" x14ac:dyDescent="0.2">
      <c r="A121" s="1"/>
      <c r="B121" s="1"/>
      <c r="C121" s="1"/>
      <c r="D121" s="1"/>
      <c r="E121" s="1"/>
      <c r="F121" s="1"/>
      <c r="G121" s="1"/>
      <c r="H121" s="1"/>
      <c r="J121" s="1"/>
      <c r="K121" s="1"/>
      <c r="L121" s="1"/>
      <c r="M121" s="1"/>
      <c r="N121" s="1"/>
      <c r="O121" s="1"/>
      <c r="P121" s="1"/>
      <c r="Q121" s="1"/>
    </row>
    <row r="122" spans="1:17" ht="15" customHeight="1" x14ac:dyDescent="0.2">
      <c r="A122" s="1"/>
      <c r="B122" s="1"/>
      <c r="C122" s="1"/>
      <c r="D122" s="1"/>
      <c r="E122" s="1"/>
      <c r="F122" s="1"/>
      <c r="G122" s="1"/>
      <c r="H122" s="1"/>
      <c r="J122" s="1"/>
      <c r="K122" s="1"/>
      <c r="L122" s="1"/>
      <c r="M122" s="1"/>
      <c r="N122" s="1"/>
      <c r="O122" s="1"/>
      <c r="P122" s="1"/>
      <c r="Q122" s="1"/>
    </row>
    <row r="123" spans="1:17" ht="15" customHeight="1" x14ac:dyDescent="0.2">
      <c r="A123" s="1"/>
      <c r="B123" s="1"/>
      <c r="C123" s="1"/>
      <c r="D123" s="1"/>
      <c r="E123" s="1"/>
      <c r="F123" s="1"/>
      <c r="G123" s="1"/>
      <c r="H123" s="1"/>
      <c r="J123" s="1"/>
      <c r="K123" s="1"/>
      <c r="L123" s="1"/>
      <c r="M123" s="1"/>
      <c r="N123" s="1"/>
      <c r="O123" s="1"/>
      <c r="P123" s="1"/>
      <c r="Q123" s="1"/>
    </row>
    <row r="124" spans="1:17" ht="15" customHeight="1" x14ac:dyDescent="0.2">
      <c r="A124" s="1"/>
      <c r="B124" s="1"/>
      <c r="C124" s="1"/>
      <c r="D124" s="1"/>
      <c r="E124" s="1"/>
      <c r="F124" s="1"/>
      <c r="G124" s="1"/>
      <c r="H124" s="1"/>
      <c r="J124" s="1"/>
      <c r="K124" s="1"/>
      <c r="L124" s="1"/>
      <c r="M124" s="1"/>
      <c r="N124" s="1"/>
      <c r="O124" s="1"/>
      <c r="P124" s="1"/>
      <c r="Q124" s="1"/>
    </row>
    <row r="125" spans="1:17" ht="15" customHeight="1" x14ac:dyDescent="0.2">
      <c r="A125" s="1"/>
      <c r="B125" s="1"/>
      <c r="C125" s="1"/>
      <c r="D125" s="1"/>
      <c r="E125" s="1"/>
      <c r="F125" s="1"/>
      <c r="G125" s="1"/>
      <c r="H125" s="1"/>
      <c r="J125" s="1"/>
      <c r="K125" s="1"/>
      <c r="L125" s="1"/>
      <c r="M125" s="1"/>
      <c r="N125" s="1"/>
      <c r="O125" s="1"/>
      <c r="P125" s="1"/>
      <c r="Q125" s="1"/>
    </row>
    <row r="126" spans="1:17" ht="15" customHeight="1" x14ac:dyDescent="0.2">
      <c r="A126" s="1"/>
      <c r="B126" s="1"/>
      <c r="C126" s="1"/>
      <c r="D126" s="1"/>
      <c r="E126" s="1"/>
      <c r="F126" s="1"/>
      <c r="G126" s="1"/>
      <c r="H126" s="1"/>
      <c r="J126" s="1"/>
      <c r="K126" s="1"/>
      <c r="L126" s="1"/>
      <c r="M126" s="1"/>
      <c r="N126" s="1"/>
      <c r="O126" s="1"/>
      <c r="P126" s="1"/>
      <c r="Q126" s="1"/>
    </row>
    <row r="127" spans="1:17" ht="15" customHeight="1" x14ac:dyDescent="0.2">
      <c r="A127" s="1"/>
      <c r="B127" s="1"/>
      <c r="C127" s="1"/>
      <c r="D127" s="1"/>
      <c r="E127" s="1"/>
      <c r="F127" s="1"/>
      <c r="G127" s="1"/>
      <c r="H127" s="1"/>
      <c r="J127" s="1"/>
      <c r="K127" s="1"/>
      <c r="L127" s="1"/>
      <c r="M127" s="1"/>
      <c r="N127" s="1"/>
      <c r="O127" s="1"/>
      <c r="P127" s="1"/>
      <c r="Q127" s="1"/>
    </row>
    <row r="128" spans="1:17" ht="15" customHeight="1" x14ac:dyDescent="0.2">
      <c r="A128" s="1"/>
      <c r="B128" s="1"/>
      <c r="C128" s="1"/>
      <c r="D128" s="1"/>
      <c r="E128" s="1"/>
      <c r="F128" s="1"/>
      <c r="G128" s="1"/>
      <c r="H128" s="1"/>
      <c r="J128" s="1"/>
      <c r="K128" s="1"/>
      <c r="L128" s="1"/>
      <c r="M128" s="1"/>
      <c r="N128" s="1"/>
      <c r="O128" s="1"/>
      <c r="P128" s="1"/>
      <c r="Q128" s="1"/>
    </row>
    <row r="129" spans="1:17" ht="15" customHeight="1" x14ac:dyDescent="0.2">
      <c r="A129" s="1"/>
      <c r="B129" s="1"/>
      <c r="C129" s="1"/>
      <c r="D129" s="1"/>
      <c r="E129" s="1"/>
      <c r="F129" s="1"/>
      <c r="G129" s="1"/>
      <c r="H129" s="1"/>
      <c r="J129" s="1"/>
      <c r="K129" s="1"/>
      <c r="L129" s="1"/>
      <c r="M129" s="1"/>
      <c r="N129" s="1"/>
      <c r="O129" s="1"/>
      <c r="P129" s="1"/>
      <c r="Q129" s="1"/>
    </row>
    <row r="130" spans="1:17" ht="15" customHeight="1" x14ac:dyDescent="0.2">
      <c r="A130" s="1"/>
      <c r="B130" s="1"/>
      <c r="C130" s="1"/>
      <c r="D130" s="1"/>
      <c r="E130" s="1"/>
      <c r="F130" s="1"/>
      <c r="G130" s="1"/>
      <c r="H130" s="1"/>
      <c r="J130" s="1"/>
      <c r="K130" s="1"/>
      <c r="L130" s="1"/>
      <c r="M130" s="1"/>
      <c r="N130" s="1"/>
      <c r="O130" s="1"/>
      <c r="P130" s="1"/>
      <c r="Q130" s="1"/>
    </row>
    <row r="131" spans="1:17" ht="15" customHeight="1" x14ac:dyDescent="0.2">
      <c r="A131" s="1"/>
      <c r="B131" s="1"/>
      <c r="C131" s="1"/>
      <c r="D131" s="1"/>
      <c r="E131" s="1"/>
      <c r="F131" s="1"/>
      <c r="G131" s="1"/>
      <c r="H131" s="1"/>
      <c r="J131" s="1"/>
      <c r="K131" s="1"/>
      <c r="L131" s="1"/>
      <c r="M131" s="1"/>
      <c r="N131" s="1"/>
      <c r="O131" s="1"/>
      <c r="P131" s="1"/>
      <c r="Q131" s="1"/>
    </row>
    <row r="132" spans="1:17" ht="15" customHeight="1" x14ac:dyDescent="0.2">
      <c r="A132" s="1"/>
      <c r="B132" s="1"/>
      <c r="C132" s="1"/>
      <c r="D132" s="1"/>
      <c r="E132" s="1"/>
      <c r="F132" s="1"/>
      <c r="G132" s="1"/>
      <c r="H132" s="1"/>
      <c r="J132" s="1"/>
      <c r="K132" s="1"/>
      <c r="L132" s="1"/>
      <c r="M132" s="1"/>
      <c r="N132" s="1"/>
      <c r="O132" s="1"/>
      <c r="P132" s="1"/>
      <c r="Q132" s="1"/>
    </row>
    <row r="133" spans="1:17" ht="15" customHeight="1" x14ac:dyDescent="0.2">
      <c r="A133" s="1"/>
      <c r="B133" s="1"/>
      <c r="C133" s="1"/>
      <c r="D133" s="1"/>
      <c r="E133" s="1"/>
      <c r="F133" s="1"/>
      <c r="G133" s="1"/>
      <c r="H133" s="1"/>
      <c r="J133" s="1"/>
      <c r="K133" s="1"/>
      <c r="L133" s="1"/>
      <c r="M133" s="1"/>
      <c r="N133" s="1"/>
      <c r="O133" s="1"/>
      <c r="P133" s="1"/>
      <c r="Q133" s="1"/>
    </row>
    <row r="134" spans="1:17" ht="15" customHeight="1" x14ac:dyDescent="0.2">
      <c r="A134" s="1"/>
      <c r="B134" s="1"/>
      <c r="C134" s="1"/>
      <c r="D134" s="1"/>
      <c r="E134" s="1"/>
      <c r="F134" s="1"/>
      <c r="G134" s="1"/>
      <c r="H134" s="1"/>
      <c r="J134" s="1"/>
      <c r="K134" s="1"/>
      <c r="L134" s="1"/>
      <c r="M134" s="1"/>
      <c r="N134" s="1"/>
      <c r="O134" s="1"/>
      <c r="P134" s="1"/>
      <c r="Q134" s="1"/>
    </row>
    <row r="135" spans="1:17" ht="15" customHeight="1" x14ac:dyDescent="0.2">
      <c r="A135" s="1"/>
      <c r="B135" s="1"/>
      <c r="C135" s="1"/>
      <c r="D135" s="1"/>
      <c r="E135" s="1"/>
      <c r="F135" s="1"/>
      <c r="G135" s="1"/>
      <c r="H135" s="1"/>
      <c r="J135" s="1"/>
      <c r="K135" s="1"/>
      <c r="L135" s="1"/>
      <c r="M135" s="1"/>
      <c r="N135" s="1"/>
      <c r="O135" s="1"/>
      <c r="P135" s="1"/>
      <c r="Q135" s="1"/>
    </row>
    <row r="136" spans="1:17" ht="15" customHeight="1" x14ac:dyDescent="0.2">
      <c r="A136" s="1"/>
      <c r="B136" s="1"/>
      <c r="C136" s="1"/>
      <c r="D136" s="1"/>
      <c r="E136" s="1"/>
      <c r="F136" s="1"/>
      <c r="G136" s="1"/>
      <c r="H136" s="1"/>
      <c r="J136" s="1"/>
      <c r="K136" s="1"/>
      <c r="L136" s="1"/>
      <c r="M136" s="1"/>
      <c r="N136" s="1"/>
      <c r="O136" s="1"/>
      <c r="P136" s="1"/>
      <c r="Q136" s="1"/>
    </row>
    <row r="137" spans="1:17" ht="15" customHeight="1" x14ac:dyDescent="0.2">
      <c r="A137" s="1"/>
      <c r="B137" s="1"/>
      <c r="C137" s="1"/>
      <c r="D137" s="1"/>
      <c r="E137" s="1"/>
      <c r="F137" s="1"/>
      <c r="G137" s="1"/>
      <c r="H137" s="1"/>
      <c r="J137" s="1"/>
      <c r="K137" s="1"/>
      <c r="L137" s="1"/>
      <c r="M137" s="1"/>
      <c r="N137" s="1"/>
      <c r="O137" s="1"/>
      <c r="P137" s="1"/>
      <c r="Q137" s="1"/>
    </row>
    <row r="138" spans="1:17" ht="15" customHeight="1" x14ac:dyDescent="0.2">
      <c r="A138" s="1"/>
      <c r="B138" s="1"/>
      <c r="C138" s="1"/>
      <c r="D138" s="1"/>
      <c r="E138" s="1"/>
      <c r="F138" s="1"/>
      <c r="G138" s="1"/>
      <c r="H138" s="1"/>
      <c r="J138" s="1"/>
      <c r="K138" s="1"/>
      <c r="L138" s="1"/>
      <c r="M138" s="1"/>
      <c r="N138" s="1"/>
      <c r="O138" s="1"/>
      <c r="P138" s="1"/>
      <c r="Q138" s="1"/>
    </row>
    <row r="139" spans="1:17" ht="15" customHeight="1" x14ac:dyDescent="0.2">
      <c r="A139" s="1"/>
      <c r="B139" s="1"/>
      <c r="C139" s="1"/>
      <c r="D139" s="1"/>
      <c r="E139" s="1"/>
      <c r="F139" s="1"/>
      <c r="G139" s="1"/>
      <c r="H139" s="1"/>
      <c r="J139" s="1"/>
      <c r="K139" s="1"/>
      <c r="L139" s="1"/>
      <c r="M139" s="1"/>
      <c r="N139" s="1"/>
      <c r="O139" s="1"/>
      <c r="P139" s="1"/>
      <c r="Q139" s="1"/>
    </row>
    <row r="140" spans="1:17" ht="15" customHeight="1" x14ac:dyDescent="0.2">
      <c r="A140" s="1"/>
      <c r="B140" s="1"/>
      <c r="C140" s="1"/>
      <c r="D140" s="1"/>
      <c r="E140" s="1"/>
      <c r="F140" s="1"/>
      <c r="G140" s="1"/>
      <c r="H140" s="1"/>
      <c r="J140" s="1"/>
      <c r="K140" s="1"/>
      <c r="L140" s="1"/>
      <c r="M140" s="1"/>
      <c r="N140" s="1"/>
      <c r="O140" s="1"/>
      <c r="P140" s="1"/>
      <c r="Q140" s="1"/>
    </row>
    <row r="141" spans="1:17" ht="15" customHeight="1" x14ac:dyDescent="0.2">
      <c r="A141" s="1"/>
      <c r="B141" s="1"/>
      <c r="C141" s="1"/>
      <c r="D141" s="1"/>
      <c r="E141" s="1"/>
      <c r="F141" s="1"/>
      <c r="G141" s="1"/>
      <c r="H141" s="1"/>
      <c r="J141" s="1"/>
      <c r="K141" s="1"/>
      <c r="L141" s="1"/>
      <c r="M141" s="1"/>
      <c r="N141" s="1"/>
      <c r="O141" s="1"/>
      <c r="P141" s="1"/>
      <c r="Q141" s="1"/>
    </row>
    <row r="142" spans="1:17" ht="15" customHeight="1" x14ac:dyDescent="0.2">
      <c r="A142" s="1"/>
      <c r="B142" s="1"/>
      <c r="C142" s="1"/>
      <c r="D142" s="1"/>
      <c r="E142" s="1"/>
      <c r="F142" s="1"/>
      <c r="G142" s="1"/>
      <c r="H142" s="1"/>
      <c r="J142" s="1"/>
      <c r="K142" s="1"/>
      <c r="L142" s="1"/>
      <c r="M142" s="1"/>
      <c r="N142" s="1"/>
      <c r="O142" s="1"/>
      <c r="P142" s="1"/>
      <c r="Q142" s="1"/>
    </row>
    <row r="143" spans="1:17" ht="15" customHeight="1" x14ac:dyDescent="0.2">
      <c r="A143" s="1"/>
      <c r="B143" s="1"/>
      <c r="C143" s="1"/>
      <c r="D143" s="1"/>
      <c r="E143" s="1"/>
      <c r="F143" s="1"/>
      <c r="G143" s="1"/>
      <c r="H143" s="1"/>
      <c r="J143" s="1"/>
      <c r="K143" s="1"/>
      <c r="L143" s="1"/>
      <c r="M143" s="1"/>
      <c r="N143" s="1"/>
      <c r="O143" s="1"/>
      <c r="P143" s="1"/>
      <c r="Q143" s="1"/>
    </row>
    <row r="144" spans="1:17" ht="15" customHeight="1" x14ac:dyDescent="0.2">
      <c r="A144" s="1"/>
      <c r="B144" s="1"/>
      <c r="C144" s="1"/>
      <c r="D144" s="1"/>
      <c r="E144" s="1"/>
      <c r="F144" s="1"/>
      <c r="G144" s="1"/>
      <c r="H144" s="1"/>
      <c r="J144" s="1"/>
      <c r="K144" s="1"/>
      <c r="L144" s="1"/>
      <c r="M144" s="1"/>
      <c r="N144" s="1"/>
      <c r="O144" s="1"/>
      <c r="P144" s="1"/>
      <c r="Q144" s="1"/>
    </row>
    <row r="145" spans="1:17" ht="15" customHeight="1" x14ac:dyDescent="0.2">
      <c r="A145" s="1"/>
      <c r="B145" s="1"/>
      <c r="C145" s="1"/>
      <c r="D145" s="1"/>
      <c r="E145" s="1"/>
      <c r="F145" s="1"/>
      <c r="G145" s="1"/>
      <c r="H145" s="1"/>
      <c r="J145" s="1"/>
      <c r="K145" s="1"/>
      <c r="L145" s="1"/>
      <c r="M145" s="1"/>
      <c r="N145" s="1"/>
      <c r="O145" s="1"/>
      <c r="P145" s="1"/>
      <c r="Q145" s="1"/>
    </row>
    <row r="146" spans="1:17" ht="15" customHeight="1" x14ac:dyDescent="0.2">
      <c r="A146" s="1"/>
      <c r="B146" s="1"/>
      <c r="C146" s="1"/>
      <c r="D146" s="1"/>
      <c r="E146" s="1"/>
      <c r="F146" s="1"/>
      <c r="G146" s="1"/>
      <c r="H146" s="1"/>
      <c r="J146" s="1"/>
      <c r="K146" s="1"/>
      <c r="L146" s="1"/>
      <c r="M146" s="1"/>
      <c r="N146" s="1"/>
      <c r="O146" s="1"/>
      <c r="P146" s="1"/>
      <c r="Q146" s="1"/>
    </row>
    <row r="147" spans="1:17" ht="15" customHeight="1" x14ac:dyDescent="0.2">
      <c r="A147" s="1"/>
      <c r="B147" s="1"/>
      <c r="C147" s="1"/>
      <c r="D147" s="1"/>
      <c r="E147" s="1"/>
      <c r="F147" s="1"/>
      <c r="G147" s="1"/>
      <c r="H147" s="1"/>
      <c r="J147" s="1"/>
      <c r="K147" s="1"/>
      <c r="L147" s="1"/>
      <c r="M147" s="1"/>
      <c r="N147" s="1"/>
      <c r="O147" s="1"/>
      <c r="P147" s="1"/>
      <c r="Q147" s="1"/>
    </row>
    <row r="148" spans="1:17" ht="15" customHeight="1" x14ac:dyDescent="0.2">
      <c r="A148" s="1"/>
      <c r="B148" s="1"/>
      <c r="C148" s="1"/>
      <c r="D148" s="1"/>
      <c r="E148" s="1"/>
      <c r="F148" s="1"/>
      <c r="G148" s="1"/>
      <c r="H148" s="1"/>
      <c r="J148" s="1"/>
      <c r="K148" s="1"/>
      <c r="L148" s="1"/>
      <c r="M148" s="1"/>
      <c r="N148" s="1"/>
      <c r="O148" s="1"/>
      <c r="P148" s="1"/>
      <c r="Q148" s="1"/>
    </row>
    <row r="149" spans="1:17" ht="15" customHeight="1" x14ac:dyDescent="0.2">
      <c r="A149" s="1"/>
      <c r="B149" s="1"/>
      <c r="C149" s="2"/>
      <c r="D149" s="2"/>
      <c r="E149" s="2"/>
      <c r="F149" s="2"/>
      <c r="G149" s="2"/>
      <c r="H149" s="2"/>
      <c r="J149" s="1"/>
      <c r="K149" s="1"/>
      <c r="L149" s="2"/>
      <c r="M149" s="2"/>
      <c r="N149" s="2"/>
      <c r="O149" s="2"/>
      <c r="P149" s="2"/>
      <c r="Q149" s="2"/>
    </row>
  </sheetData>
  <mergeCells count="6">
    <mergeCell ref="A2:I6"/>
    <mergeCell ref="A8:A9"/>
    <mergeCell ref="B8:B9"/>
    <mergeCell ref="C8:H8"/>
    <mergeCell ref="C9:E9"/>
    <mergeCell ref="F9:H9"/>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20432-4004-433F-9D08-2F3E8EB1A896}">
  <dimension ref="A1:Z152"/>
  <sheetViews>
    <sheetView tabSelected="1" zoomScale="173" zoomScaleNormal="173" workbookViewId="0">
      <selection activeCell="E15" sqref="E15"/>
    </sheetView>
  </sheetViews>
  <sheetFormatPr baseColWidth="10" defaultColWidth="8.83203125" defaultRowHeight="15" x14ac:dyDescent="0.2"/>
  <cols>
    <col min="2" max="2" width="16.83203125" bestFit="1" customWidth="1"/>
    <col min="3" max="3" width="13.5" bestFit="1" customWidth="1"/>
    <col min="4" max="4" width="10" bestFit="1" customWidth="1"/>
    <col min="5" max="5" width="10.33203125" bestFit="1" customWidth="1"/>
    <col min="6" max="6" width="13.5" bestFit="1" customWidth="1"/>
    <col min="7" max="7" width="10" bestFit="1" customWidth="1"/>
    <col min="8" max="8" width="10.33203125" bestFit="1" customWidth="1"/>
    <col min="9" max="9" width="12.5" bestFit="1" customWidth="1"/>
    <col min="10" max="10" width="10" customWidth="1"/>
    <col min="11" max="11" width="10.5" bestFit="1" customWidth="1"/>
    <col min="12" max="12" width="12.5" bestFit="1" customWidth="1"/>
    <col min="13" max="13" width="10.5" customWidth="1"/>
    <col min="14" max="14" width="10.5" bestFit="1" customWidth="1"/>
    <col min="15" max="15" width="12.1640625" bestFit="1" customWidth="1"/>
    <col min="16" max="16" width="10" bestFit="1" customWidth="1"/>
    <col min="17" max="17" width="10.5" bestFit="1" customWidth="1"/>
    <col min="18" max="18" width="12.1640625" bestFit="1" customWidth="1"/>
    <col min="19" max="19" width="10" bestFit="1" customWidth="1"/>
    <col min="20" max="20" width="10.5" bestFit="1" customWidth="1"/>
  </cols>
  <sheetData>
    <row r="1" spans="1:26" ht="18" x14ac:dyDescent="0.2">
      <c r="A1" s="77" t="s">
        <v>550</v>
      </c>
      <c r="B1" s="78"/>
      <c r="C1" s="79"/>
      <c r="D1" s="79"/>
      <c r="E1" s="79"/>
      <c r="F1" s="79"/>
      <c r="G1" s="79"/>
      <c r="H1" s="79"/>
      <c r="I1" s="33"/>
      <c r="K1" s="147"/>
    </row>
    <row r="2" spans="1:26" ht="15" customHeight="1" x14ac:dyDescent="0.2">
      <c r="A2" s="185" t="s">
        <v>547</v>
      </c>
      <c r="B2" s="186"/>
      <c r="C2" s="186"/>
      <c r="D2" s="186"/>
      <c r="E2" s="186"/>
      <c r="F2" s="186"/>
      <c r="G2" s="186"/>
      <c r="H2" s="186"/>
      <c r="I2" s="187"/>
      <c r="K2" s="147"/>
    </row>
    <row r="3" spans="1:26" x14ac:dyDescent="0.2">
      <c r="A3" s="185"/>
      <c r="B3" s="186"/>
      <c r="C3" s="186"/>
      <c r="D3" s="186"/>
      <c r="E3" s="186"/>
      <c r="F3" s="186"/>
      <c r="G3" s="186"/>
      <c r="H3" s="186"/>
      <c r="I3" s="187"/>
      <c r="K3" s="147"/>
    </row>
    <row r="4" spans="1:26" x14ac:dyDescent="0.2">
      <c r="A4" s="185"/>
      <c r="B4" s="186"/>
      <c r="C4" s="186"/>
      <c r="D4" s="186"/>
      <c r="E4" s="186"/>
      <c r="F4" s="186"/>
      <c r="G4" s="186"/>
      <c r="H4" s="186"/>
      <c r="I4" s="187"/>
      <c r="K4" s="147"/>
    </row>
    <row r="5" spans="1:26" x14ac:dyDescent="0.2">
      <c r="A5" s="185"/>
      <c r="B5" s="186"/>
      <c r="C5" s="186"/>
      <c r="D5" s="186"/>
      <c r="E5" s="186"/>
      <c r="F5" s="186"/>
      <c r="G5" s="186"/>
      <c r="H5" s="186"/>
      <c r="I5" s="187"/>
    </row>
    <row r="6" spans="1:26" ht="16" thickBot="1" x14ac:dyDescent="0.25">
      <c r="A6" s="188"/>
      <c r="B6" s="189"/>
      <c r="C6" s="189"/>
      <c r="D6" s="189"/>
      <c r="E6" s="189"/>
      <c r="F6" s="189"/>
      <c r="G6" s="189"/>
      <c r="H6" s="189"/>
      <c r="I6" s="190"/>
    </row>
    <row r="7" spans="1:26" ht="16" x14ac:dyDescent="0.2">
      <c r="A7" s="163"/>
      <c r="B7" s="83"/>
      <c r="C7" s="84"/>
      <c r="D7" s="84"/>
      <c r="E7" s="2"/>
      <c r="F7" s="2"/>
      <c r="G7" s="2"/>
      <c r="H7" s="2"/>
    </row>
    <row r="8" spans="1:26" x14ac:dyDescent="0.2">
      <c r="A8" s="191" t="s">
        <v>543</v>
      </c>
      <c r="B8" s="205" t="s">
        <v>1</v>
      </c>
      <c r="C8" s="202" t="s">
        <v>31</v>
      </c>
      <c r="D8" s="203"/>
      <c r="E8" s="203"/>
      <c r="F8" s="203"/>
      <c r="G8" s="203"/>
      <c r="H8" s="204"/>
      <c r="I8" s="202" t="s">
        <v>32</v>
      </c>
      <c r="J8" s="203"/>
      <c r="K8" s="203"/>
      <c r="L8" s="203"/>
      <c r="M8" s="203"/>
      <c r="N8" s="204"/>
      <c r="O8" s="202" t="s">
        <v>33</v>
      </c>
      <c r="P8" s="203"/>
      <c r="Q8" s="203"/>
      <c r="R8" s="203"/>
      <c r="S8" s="203"/>
      <c r="T8" s="204"/>
      <c r="U8" s="85"/>
      <c r="V8" s="85"/>
      <c r="W8" s="85"/>
      <c r="X8" s="85"/>
      <c r="Y8" s="85"/>
      <c r="Z8" s="85"/>
    </row>
    <row r="9" spans="1:26" x14ac:dyDescent="0.2">
      <c r="A9" s="192"/>
      <c r="B9" s="206"/>
      <c r="C9" s="198" t="s">
        <v>2</v>
      </c>
      <c r="D9" s="199"/>
      <c r="E9" s="200"/>
      <c r="F9" s="201" t="s">
        <v>3</v>
      </c>
      <c r="G9" s="199"/>
      <c r="H9" s="200"/>
      <c r="I9" s="198" t="s">
        <v>2</v>
      </c>
      <c r="J9" s="199"/>
      <c r="K9" s="200"/>
      <c r="L9" s="201" t="s">
        <v>3</v>
      </c>
      <c r="M9" s="199"/>
      <c r="N9" s="200"/>
      <c r="O9" s="198" t="s">
        <v>2</v>
      </c>
      <c r="P9" s="199"/>
      <c r="Q9" s="200"/>
      <c r="R9" s="201" t="s">
        <v>3</v>
      </c>
      <c r="S9" s="199"/>
      <c r="T9" s="200"/>
      <c r="U9" s="86"/>
      <c r="V9" s="86"/>
      <c r="W9" s="86"/>
      <c r="X9" s="86"/>
      <c r="Y9" s="86"/>
      <c r="Z9" s="86"/>
    </row>
    <row r="10" spans="1:26" x14ac:dyDescent="0.2">
      <c r="A10" s="148" t="s">
        <v>4</v>
      </c>
      <c r="B10" s="97" t="s">
        <v>5</v>
      </c>
      <c r="C10" s="97" t="s">
        <v>5</v>
      </c>
      <c r="D10" s="97" t="s">
        <v>6</v>
      </c>
      <c r="E10" s="98" t="s">
        <v>545</v>
      </c>
      <c r="F10" s="149" t="s">
        <v>5</v>
      </c>
      <c r="G10" s="97" t="s">
        <v>6</v>
      </c>
      <c r="H10" s="98" t="s">
        <v>545</v>
      </c>
      <c r="I10" s="97" t="s">
        <v>5</v>
      </c>
      <c r="J10" s="97" t="s">
        <v>6</v>
      </c>
      <c r="K10" s="98" t="s">
        <v>545</v>
      </c>
      <c r="L10" s="149" t="s">
        <v>5</v>
      </c>
      <c r="M10" s="97" t="s">
        <v>6</v>
      </c>
      <c r="N10" s="98" t="s">
        <v>545</v>
      </c>
      <c r="O10" s="97" t="s">
        <v>5</v>
      </c>
      <c r="P10" s="97" t="s">
        <v>6</v>
      </c>
      <c r="Q10" s="98" t="s">
        <v>545</v>
      </c>
      <c r="R10" s="149" t="s">
        <v>5</v>
      </c>
      <c r="S10" s="97" t="s">
        <v>6</v>
      </c>
      <c r="T10" s="98" t="s">
        <v>545</v>
      </c>
      <c r="U10" s="82"/>
      <c r="V10" s="82"/>
      <c r="W10" s="82"/>
      <c r="X10" s="82"/>
      <c r="Y10" s="82"/>
      <c r="Z10" s="82"/>
    </row>
    <row r="11" spans="1:26" s="1" customFormat="1" ht="14" x14ac:dyDescent="0.15">
      <c r="A11" s="5">
        <v>24</v>
      </c>
      <c r="B11" s="150">
        <v>7703.8864000000003</v>
      </c>
      <c r="C11" s="151">
        <v>1572.4852000000001</v>
      </c>
      <c r="D11" s="165">
        <v>0.102261185</v>
      </c>
      <c r="E11" s="165">
        <v>0.28121825900000003</v>
      </c>
      <c r="F11" s="151">
        <v>1546.7763</v>
      </c>
      <c r="G11" s="165">
        <v>0.100830595</v>
      </c>
      <c r="H11" s="173">
        <v>0.27402742000000002</v>
      </c>
      <c r="I11" s="150">
        <v>4102.1518999999998</v>
      </c>
      <c r="J11" s="165">
        <v>0.33713328399999998</v>
      </c>
      <c r="K11" s="164">
        <v>0.51052681700000002</v>
      </c>
      <c r="L11" s="151">
        <v>3877.4322000000002</v>
      </c>
      <c r="M11" s="173">
        <v>0.30785576599999998</v>
      </c>
      <c r="N11" s="173">
        <v>0.45665271899999998</v>
      </c>
      <c r="O11" s="152">
        <v>4357.5070999999998</v>
      </c>
      <c r="P11" s="173">
        <v>0.372503378</v>
      </c>
      <c r="Q11" s="173">
        <v>0.49481792000000002</v>
      </c>
      <c r="R11" s="152">
        <v>4533.2458999999999</v>
      </c>
      <c r="S11" s="173">
        <v>0.39813293900000002</v>
      </c>
      <c r="T11" s="169">
        <v>0.52694065400000001</v>
      </c>
    </row>
    <row r="12" spans="1:26" s="1" customFormat="1" ht="14" x14ac:dyDescent="0.15">
      <c r="A12" s="7">
        <v>25</v>
      </c>
      <c r="B12" s="150">
        <v>896.41146670000001</v>
      </c>
      <c r="C12" s="154">
        <v>247.42169999999999</v>
      </c>
      <c r="D12" s="166">
        <v>3.7729000000000001E-4</v>
      </c>
      <c r="E12" s="166">
        <v>2.3715379999999999E-3</v>
      </c>
      <c r="F12" s="154">
        <v>258.03429999999997</v>
      </c>
      <c r="G12" s="166">
        <v>4.69925E-4</v>
      </c>
      <c r="H12" s="169">
        <v>2.953813E-3</v>
      </c>
      <c r="I12" s="150">
        <v>593.65819999999997</v>
      </c>
      <c r="J12" s="166">
        <v>9.7190626000000002E-2</v>
      </c>
      <c r="K12" s="164">
        <v>0.257269305</v>
      </c>
      <c r="L12" s="154">
        <v>530.58519999999999</v>
      </c>
      <c r="M12" s="169">
        <v>4.5051517999999999E-2</v>
      </c>
      <c r="N12" s="169">
        <v>0.133652838</v>
      </c>
      <c r="O12" s="153">
        <v>498.61439999999999</v>
      </c>
      <c r="P12" s="169">
        <v>2.9307560999999999E-2</v>
      </c>
      <c r="Q12" s="169">
        <v>8.1511655000000002E-2</v>
      </c>
      <c r="R12" s="153">
        <v>554.52700000000004</v>
      </c>
      <c r="S12" s="169">
        <v>6.1067229000000001E-2</v>
      </c>
      <c r="T12" s="169">
        <v>0.15266807199999999</v>
      </c>
    </row>
    <row r="13" spans="1:26" s="1" customFormat="1" ht="14" x14ac:dyDescent="0.15">
      <c r="A13" s="7">
        <v>26</v>
      </c>
      <c r="B13" s="150">
        <v>3657.9482830000002</v>
      </c>
      <c r="C13" s="154">
        <v>1042.9355</v>
      </c>
      <c r="D13" s="166">
        <v>0</v>
      </c>
      <c r="E13" s="166">
        <v>0</v>
      </c>
      <c r="F13" s="154">
        <v>1062.8597</v>
      </c>
      <c r="G13" s="166">
        <v>0</v>
      </c>
      <c r="H13" s="169">
        <v>0</v>
      </c>
      <c r="I13" s="150">
        <v>1620.3222000000001</v>
      </c>
      <c r="J13" s="166">
        <v>0</v>
      </c>
      <c r="K13" s="164">
        <v>0</v>
      </c>
      <c r="L13" s="154">
        <v>1551.4431</v>
      </c>
      <c r="M13" s="169">
        <v>0</v>
      </c>
      <c r="N13" s="169">
        <v>0</v>
      </c>
      <c r="O13" s="153">
        <v>1499.806</v>
      </c>
      <c r="P13" s="169">
        <v>0</v>
      </c>
      <c r="Q13" s="169">
        <v>0</v>
      </c>
      <c r="R13" s="153">
        <v>1566.0882999999999</v>
      </c>
      <c r="S13" s="169">
        <v>0</v>
      </c>
      <c r="T13" s="169">
        <v>0</v>
      </c>
    </row>
    <row r="14" spans="1:26" s="1" customFormat="1" ht="14" x14ac:dyDescent="0.15">
      <c r="A14" s="7">
        <v>27</v>
      </c>
      <c r="B14" s="150">
        <v>995.49504999999999</v>
      </c>
      <c r="C14" s="154">
        <v>308.35489999999999</v>
      </c>
      <c r="D14" s="166">
        <v>4.8172756999999997E-2</v>
      </c>
      <c r="E14" s="166">
        <v>0.163046255</v>
      </c>
      <c r="F14" s="154">
        <v>313.78879999999998</v>
      </c>
      <c r="G14" s="166">
        <v>4.9970510000000003E-2</v>
      </c>
      <c r="H14" s="169">
        <v>0.169130958</v>
      </c>
      <c r="I14" s="150">
        <v>360.9237</v>
      </c>
      <c r="J14" s="166">
        <v>6.8049030999999996E-2</v>
      </c>
      <c r="K14" s="164">
        <v>0.211186648</v>
      </c>
      <c r="L14" s="154">
        <v>339.89699999999999</v>
      </c>
      <c r="M14" s="169">
        <v>5.9410485999999998E-2</v>
      </c>
      <c r="N14" s="169">
        <v>0.165235415</v>
      </c>
      <c r="O14" s="153">
        <v>299.17</v>
      </c>
      <c r="P14" s="169">
        <v>4.525763E-2</v>
      </c>
      <c r="Q14" s="169">
        <v>0.118468503</v>
      </c>
      <c r="R14" s="153">
        <v>305.83179999999999</v>
      </c>
      <c r="S14" s="169">
        <v>4.7356669999999997E-2</v>
      </c>
      <c r="T14" s="169">
        <v>0.129154554</v>
      </c>
    </row>
    <row r="15" spans="1:26" s="1" customFormat="1" ht="14" x14ac:dyDescent="0.15">
      <c r="A15" s="7">
        <v>28</v>
      </c>
      <c r="B15" s="154">
        <v>1740.941</v>
      </c>
      <c r="C15" s="153">
        <v>1037.9132</v>
      </c>
      <c r="D15" s="166">
        <v>1.24E-5</v>
      </c>
      <c r="E15" s="166">
        <v>9.8999999999999994E-5</v>
      </c>
      <c r="F15" s="154">
        <v>987.74130000000002</v>
      </c>
      <c r="G15" s="166">
        <v>2.83E-6</v>
      </c>
      <c r="H15" s="169">
        <v>2.7699999999999999E-5</v>
      </c>
      <c r="I15" s="150">
        <v>624.69539999999995</v>
      </c>
      <c r="J15" s="166">
        <v>0</v>
      </c>
      <c r="K15" s="164">
        <v>1E-10</v>
      </c>
      <c r="L15" s="154">
        <v>627.6617</v>
      </c>
      <c r="M15" s="169">
        <v>0</v>
      </c>
      <c r="N15" s="169">
        <v>1E-10</v>
      </c>
      <c r="O15" s="153">
        <v>462.07049999999998</v>
      </c>
      <c r="P15" s="169">
        <v>0</v>
      </c>
      <c r="Q15" s="169">
        <v>0</v>
      </c>
      <c r="R15" s="153">
        <v>474.06330000000003</v>
      </c>
      <c r="S15" s="169">
        <v>0</v>
      </c>
      <c r="T15" s="169">
        <v>0</v>
      </c>
    </row>
    <row r="16" spans="1:26" s="1" customFormat="1" ht="14" x14ac:dyDescent="0.15">
      <c r="A16" s="7">
        <v>29</v>
      </c>
      <c r="B16" s="154">
        <v>162.85921669999999</v>
      </c>
      <c r="C16" s="153">
        <v>46.357700000000001</v>
      </c>
      <c r="D16" s="166">
        <v>0.23915426200000001</v>
      </c>
      <c r="E16" s="166">
        <v>0.43510223199999998</v>
      </c>
      <c r="F16" s="154">
        <v>52.632100000000001</v>
      </c>
      <c r="G16" s="169">
        <v>0.26540434299999999</v>
      </c>
      <c r="H16" s="169">
        <v>0.43251078199999998</v>
      </c>
      <c r="I16" s="150">
        <v>29.837599999999998</v>
      </c>
      <c r="J16" s="166">
        <v>0.17894241699999999</v>
      </c>
      <c r="K16" s="164">
        <v>0.36601857999999998</v>
      </c>
      <c r="L16" s="154">
        <v>32.669699999999999</v>
      </c>
      <c r="M16" s="169">
        <v>0.188374295</v>
      </c>
      <c r="N16" s="169">
        <v>0.34897525600000001</v>
      </c>
      <c r="O16" s="153">
        <v>22.947399999999998</v>
      </c>
      <c r="P16" s="169">
        <v>0.15746898500000001</v>
      </c>
      <c r="Q16" s="169">
        <v>0.29236303299999999</v>
      </c>
      <c r="R16" s="153">
        <v>26.011900000000001</v>
      </c>
      <c r="S16" s="169">
        <v>0.16676533399999999</v>
      </c>
      <c r="T16" s="169">
        <v>0.306842746</v>
      </c>
    </row>
    <row r="17" spans="1:26" s="1" customFormat="1" ht="14" x14ac:dyDescent="0.15">
      <c r="A17" s="7">
        <v>30</v>
      </c>
      <c r="B17" s="154">
        <v>32.715033329999997</v>
      </c>
      <c r="C17" s="153">
        <v>9.8012999999999995</v>
      </c>
      <c r="D17" s="166">
        <v>0.24167065200000001</v>
      </c>
      <c r="E17" s="166">
        <v>0.43510223199999998</v>
      </c>
      <c r="F17" s="154">
        <v>12.517899999999999</v>
      </c>
      <c r="G17" s="166">
        <v>0.30206681800000001</v>
      </c>
      <c r="H17" s="169">
        <v>0.45054033900000001</v>
      </c>
      <c r="I17" s="150">
        <v>11.2189</v>
      </c>
      <c r="J17" s="166">
        <v>0.27203588000000001</v>
      </c>
      <c r="K17" s="164">
        <v>0.46674333899999998</v>
      </c>
      <c r="L17" s="154">
        <v>10.889900000000001</v>
      </c>
      <c r="M17" s="169">
        <v>0.26476596899999999</v>
      </c>
      <c r="N17" s="169">
        <v>0.41340651299999998</v>
      </c>
      <c r="O17" s="153">
        <v>10.1988</v>
      </c>
      <c r="P17" s="169">
        <v>0.24993380300000001</v>
      </c>
      <c r="Q17" s="169">
        <v>0.38581214200000002</v>
      </c>
      <c r="R17" s="153">
        <v>12.6412</v>
      </c>
      <c r="S17" s="169">
        <v>0.30502779800000002</v>
      </c>
      <c r="T17" s="169">
        <v>0.45777021299999998</v>
      </c>
    </row>
    <row r="18" spans="1:26" s="1" customFormat="1" ht="14" x14ac:dyDescent="0.15">
      <c r="A18" s="7">
        <v>31</v>
      </c>
      <c r="B18" s="154">
        <v>140.29613330000001</v>
      </c>
      <c r="C18" s="153">
        <v>37.616</v>
      </c>
      <c r="D18" s="166">
        <v>0.172715856</v>
      </c>
      <c r="E18" s="166">
        <v>0.38541283100000001</v>
      </c>
      <c r="F18" s="154">
        <v>33.570599999999999</v>
      </c>
      <c r="G18" s="166">
        <v>0.15641002100000001</v>
      </c>
      <c r="H18" s="169">
        <v>0.33176793599999999</v>
      </c>
      <c r="I18" s="150">
        <v>60.868899999999996</v>
      </c>
      <c r="J18" s="166">
        <v>0.29154206500000002</v>
      </c>
      <c r="K18" s="164">
        <v>0.47706883300000003</v>
      </c>
      <c r="L18" s="154">
        <v>61.631799999999998</v>
      </c>
      <c r="M18" s="169">
        <v>0.29620143500000001</v>
      </c>
      <c r="N18" s="169">
        <v>0.44681233399999998</v>
      </c>
      <c r="O18" s="153">
        <v>48.444400000000002</v>
      </c>
      <c r="P18" s="169">
        <v>0.22256554000000001</v>
      </c>
      <c r="Q18" s="169">
        <v>0.36682098299999999</v>
      </c>
      <c r="R18" s="153">
        <v>54.941099999999999</v>
      </c>
      <c r="S18" s="169">
        <v>0.25702015700000003</v>
      </c>
      <c r="T18" s="169">
        <v>0.39956952099999998</v>
      </c>
    </row>
    <row r="19" spans="1:26" s="1" customFormat="1" ht="14" x14ac:dyDescent="0.15">
      <c r="A19" s="7">
        <v>32</v>
      </c>
      <c r="B19" s="154">
        <v>161.15031669999999</v>
      </c>
      <c r="C19" s="153">
        <v>67.286000000000001</v>
      </c>
      <c r="D19" s="166">
        <v>7.5526100000000004E-3</v>
      </c>
      <c r="E19" s="166">
        <v>3.9095861000000003E-2</v>
      </c>
      <c r="F19" s="154">
        <v>67.993300000000005</v>
      </c>
      <c r="G19" s="166">
        <v>8.0179759999999996E-3</v>
      </c>
      <c r="H19" s="169">
        <v>3.9198995E-2</v>
      </c>
      <c r="I19" s="150">
        <v>63.257100000000001</v>
      </c>
      <c r="J19" s="166">
        <v>5.3345199999999997E-3</v>
      </c>
      <c r="K19" s="164">
        <v>2.8241577E-2</v>
      </c>
      <c r="L19" s="154">
        <v>66.728200000000001</v>
      </c>
      <c r="M19" s="169">
        <v>7.2028450000000003E-3</v>
      </c>
      <c r="N19" s="169">
        <v>2.9138783000000001E-2</v>
      </c>
      <c r="O19" s="153">
        <v>77.058899999999994</v>
      </c>
      <c r="P19" s="169">
        <v>1.6697638000000001E-2</v>
      </c>
      <c r="Q19" s="169">
        <v>5.3074636000000001E-2</v>
      </c>
      <c r="R19" s="153">
        <v>78.767499999999998</v>
      </c>
      <c r="S19" s="169">
        <v>1.9043883000000001E-2</v>
      </c>
      <c r="T19" s="169">
        <v>6.3936031000000004E-2</v>
      </c>
      <c r="U19" s="14"/>
      <c r="V19" s="14"/>
      <c r="W19" s="14"/>
      <c r="X19" s="14"/>
      <c r="Y19" s="14"/>
      <c r="Z19" s="14"/>
    </row>
    <row r="20" spans="1:26" s="1" customFormat="1" ht="14" x14ac:dyDescent="0.15">
      <c r="A20" s="7">
        <v>33</v>
      </c>
      <c r="B20" s="154">
        <v>289.20343329999997</v>
      </c>
      <c r="C20" s="153">
        <v>92.981999999999999</v>
      </c>
      <c r="D20" s="166">
        <v>2.0000000000000001E-10</v>
      </c>
      <c r="E20" s="166">
        <v>2.8999999999999999E-9</v>
      </c>
      <c r="F20" s="154">
        <v>100.7098</v>
      </c>
      <c r="G20" s="166">
        <v>8.0000000000000003E-10</v>
      </c>
      <c r="H20" s="169">
        <v>1.4699999999999999E-8</v>
      </c>
      <c r="I20" s="150">
        <v>93.811099999999996</v>
      </c>
      <c r="J20" s="166">
        <v>2.0000000000000001E-10</v>
      </c>
      <c r="K20" s="164">
        <v>2.1999999999999998E-9</v>
      </c>
      <c r="L20" s="154">
        <v>94.7637</v>
      </c>
      <c r="M20" s="169">
        <v>2.0000000000000001E-10</v>
      </c>
      <c r="N20" s="169">
        <v>2.4E-9</v>
      </c>
      <c r="O20" s="153">
        <v>84.707700000000003</v>
      </c>
      <c r="P20" s="169">
        <v>0</v>
      </c>
      <c r="Q20" s="169">
        <v>3E-10</v>
      </c>
      <c r="R20" s="153">
        <v>87.275400000000005</v>
      </c>
      <c r="S20" s="169">
        <v>0</v>
      </c>
      <c r="T20" s="169">
        <v>6E-10</v>
      </c>
      <c r="U20" s="14"/>
      <c r="V20" s="14"/>
      <c r="W20" s="14"/>
      <c r="X20" s="14"/>
      <c r="Y20" s="14"/>
      <c r="Z20" s="14"/>
    </row>
    <row r="21" spans="1:26" s="1" customFormat="1" ht="14" x14ac:dyDescent="0.15">
      <c r="A21" s="7">
        <v>34</v>
      </c>
      <c r="B21" s="154">
        <v>799.70389999999998</v>
      </c>
      <c r="C21" s="153">
        <v>276.03469999999999</v>
      </c>
      <c r="D21" s="166">
        <v>2.7734986E-2</v>
      </c>
      <c r="E21" s="166">
        <v>0.122033937</v>
      </c>
      <c r="F21" s="154">
        <v>260.87509999999997</v>
      </c>
      <c r="G21" s="166">
        <v>2.3529166000000001E-2</v>
      </c>
      <c r="H21" s="169">
        <v>9.8598410999999997E-2</v>
      </c>
      <c r="I21" s="150">
        <v>380.97699999999998</v>
      </c>
      <c r="J21" s="166">
        <v>7.8418733000000004E-2</v>
      </c>
      <c r="K21" s="164">
        <v>0.22958025100000001</v>
      </c>
      <c r="L21" s="154">
        <v>380.67380000000003</v>
      </c>
      <c r="M21" s="169">
        <v>7.8202878000000003E-2</v>
      </c>
      <c r="N21" s="169">
        <v>0.21091079200000001</v>
      </c>
      <c r="O21" s="153">
        <v>321.2688</v>
      </c>
      <c r="P21" s="169">
        <v>4.4336772000000003E-2</v>
      </c>
      <c r="Q21" s="169">
        <v>0.118468503</v>
      </c>
      <c r="R21" s="153">
        <v>307.29140000000001</v>
      </c>
      <c r="S21" s="169">
        <v>3.8485996000000001E-2</v>
      </c>
      <c r="T21" s="169">
        <v>0.115457988</v>
      </c>
    </row>
    <row r="22" spans="1:26" s="1" customFormat="1" ht="14" x14ac:dyDescent="0.15">
      <c r="A22" s="7">
        <v>35</v>
      </c>
      <c r="B22" s="154">
        <v>579.43521669999996</v>
      </c>
      <c r="C22" s="153">
        <v>212.7209</v>
      </c>
      <c r="D22" s="166">
        <v>1.06E-7</v>
      </c>
      <c r="E22" s="166">
        <v>1.55E-6</v>
      </c>
      <c r="F22" s="154">
        <v>228.4453</v>
      </c>
      <c r="G22" s="166">
        <v>3.6100000000000002E-7</v>
      </c>
      <c r="H22" s="169">
        <v>3.9700000000000001E-6</v>
      </c>
      <c r="I22" s="150">
        <v>162.32060000000001</v>
      </c>
      <c r="J22" s="166">
        <v>1.5E-9</v>
      </c>
      <c r="K22" s="164">
        <v>1.33E-8</v>
      </c>
      <c r="L22" s="154">
        <v>172.61269999999999</v>
      </c>
      <c r="M22" s="169">
        <v>3.7E-9</v>
      </c>
      <c r="N22" s="169">
        <v>2.9799999999999999E-8</v>
      </c>
      <c r="O22" s="153">
        <v>142.21889999999999</v>
      </c>
      <c r="P22" s="169">
        <v>2.0000000000000001E-10</v>
      </c>
      <c r="Q22" s="169">
        <v>2.1000000000000002E-9</v>
      </c>
      <c r="R22" s="153">
        <v>136.8699</v>
      </c>
      <c r="S22" s="169">
        <v>1E-10</v>
      </c>
      <c r="T22" s="169">
        <v>1.5E-9</v>
      </c>
    </row>
    <row r="23" spans="1:26" s="1" customFormat="1" ht="14" x14ac:dyDescent="0.15">
      <c r="A23" s="7">
        <v>36</v>
      </c>
      <c r="B23" s="154">
        <v>1673.8581999999999</v>
      </c>
      <c r="C23" s="153">
        <v>994.98220000000003</v>
      </c>
      <c r="D23" s="166">
        <v>0.60107030400000006</v>
      </c>
      <c r="E23" s="166">
        <v>0.75563123899999995</v>
      </c>
      <c r="F23" s="154">
        <v>986.62400000000002</v>
      </c>
      <c r="G23" s="166">
        <v>0.59659779700000004</v>
      </c>
      <c r="H23" s="169">
        <v>0.700008081</v>
      </c>
      <c r="I23" s="150">
        <v>387.65750000000003</v>
      </c>
      <c r="J23" s="166">
        <v>0.32187310899999999</v>
      </c>
      <c r="K23" s="164">
        <v>0.49945827199999998</v>
      </c>
      <c r="L23" s="154">
        <v>385.54160000000002</v>
      </c>
      <c r="M23" s="169">
        <v>0.32107770000000002</v>
      </c>
      <c r="N23" s="169">
        <v>0.46845762800000001</v>
      </c>
      <c r="O23" s="153">
        <v>373.11169999999998</v>
      </c>
      <c r="P23" s="169">
        <v>0.31643100699999999</v>
      </c>
      <c r="Q23" s="169">
        <v>0.44702158199999997</v>
      </c>
      <c r="R23" s="153">
        <v>371.7115</v>
      </c>
      <c r="S23" s="169">
        <v>0.31591034800000001</v>
      </c>
      <c r="T23" s="169">
        <v>0.46175614500000001</v>
      </c>
    </row>
    <row r="24" spans="1:26" s="1" customFormat="1" ht="14" x14ac:dyDescent="0.15">
      <c r="A24" s="7">
        <v>37</v>
      </c>
      <c r="B24" s="154">
        <v>497.26774999999998</v>
      </c>
      <c r="C24" s="153">
        <v>418.2885</v>
      </c>
      <c r="D24" s="166">
        <v>0.74648824999999996</v>
      </c>
      <c r="E24" s="166">
        <v>0.86435481599999997</v>
      </c>
      <c r="F24" s="154">
        <v>392.59620000000001</v>
      </c>
      <c r="G24" s="166">
        <v>0.66833402799999997</v>
      </c>
      <c r="H24" s="169">
        <v>0.72609128999999994</v>
      </c>
      <c r="I24" s="150">
        <v>173.7783</v>
      </c>
      <c r="J24" s="166">
        <v>0.185473676</v>
      </c>
      <c r="K24" s="164">
        <v>0.37094735099999998</v>
      </c>
      <c r="L24" s="154">
        <v>180.49039999999999</v>
      </c>
      <c r="M24" s="169">
        <v>0.19476373899999999</v>
      </c>
      <c r="N24" s="169">
        <v>0.34897525600000001</v>
      </c>
      <c r="O24" s="153">
        <v>178.7653</v>
      </c>
      <c r="P24" s="169">
        <v>0.19234409799999999</v>
      </c>
      <c r="Q24" s="169">
        <v>0.33311452400000002</v>
      </c>
      <c r="R24" s="153">
        <v>185.97810000000001</v>
      </c>
      <c r="S24" s="169">
        <v>0.202609228</v>
      </c>
      <c r="T24" s="169">
        <v>0.35056059699999997</v>
      </c>
    </row>
    <row r="25" spans="1:26" s="1" customFormat="1" ht="14" x14ac:dyDescent="0.15">
      <c r="A25" s="7">
        <v>38</v>
      </c>
      <c r="B25" s="154">
        <v>1156.1776170000001</v>
      </c>
      <c r="C25" s="153">
        <v>1187.2976000000001</v>
      </c>
      <c r="D25" s="166">
        <v>0.98554596500000002</v>
      </c>
      <c r="E25" s="166">
        <v>0.991352707</v>
      </c>
      <c r="F25" s="154">
        <v>1214.7940000000001</v>
      </c>
      <c r="G25" s="166">
        <v>0.97277873800000003</v>
      </c>
      <c r="H25" s="169">
        <v>0.98977179699999995</v>
      </c>
      <c r="I25" s="150">
        <v>24.8249</v>
      </c>
      <c r="J25" s="166">
        <v>0.51014317099999995</v>
      </c>
      <c r="K25" s="164">
        <v>0.64163022000000003</v>
      </c>
      <c r="L25" s="154">
        <v>24.328299999999999</v>
      </c>
      <c r="M25" s="169">
        <v>0.50995749899999998</v>
      </c>
      <c r="N25" s="169">
        <v>0.604155157</v>
      </c>
      <c r="O25" s="153">
        <v>30.596499999999999</v>
      </c>
      <c r="P25" s="169">
        <v>0.51230368400000004</v>
      </c>
      <c r="Q25" s="169">
        <v>0.61351081500000004</v>
      </c>
      <c r="R25" s="153">
        <v>38.653199999999998</v>
      </c>
      <c r="S25" s="169">
        <v>0.51532754999999997</v>
      </c>
      <c r="T25" s="169">
        <v>0.61390171199999999</v>
      </c>
    </row>
    <row r="26" spans="1:26" s="1" customFormat="1" ht="14" x14ac:dyDescent="0.15">
      <c r="A26" s="7">
        <v>39</v>
      </c>
      <c r="B26" s="154">
        <v>686.12411669999995</v>
      </c>
      <c r="C26" s="153">
        <v>701.99220000000003</v>
      </c>
      <c r="D26" s="166">
        <v>0.98761401699999996</v>
      </c>
      <c r="E26" s="166">
        <v>0.991352707</v>
      </c>
      <c r="F26" s="154">
        <v>658.60879999999997</v>
      </c>
      <c r="G26" s="166">
        <v>0.97852439000000002</v>
      </c>
      <c r="H26" s="169">
        <v>0.98977179699999995</v>
      </c>
      <c r="I26" s="150">
        <v>24.108699999999999</v>
      </c>
      <c r="J26" s="166">
        <v>0.51720062499999997</v>
      </c>
      <c r="K26" s="164">
        <v>0.64163022000000003</v>
      </c>
      <c r="L26" s="154">
        <v>20.157800000000002</v>
      </c>
      <c r="M26" s="169">
        <v>0.51470322800000001</v>
      </c>
      <c r="N26" s="169">
        <v>0.604155157</v>
      </c>
      <c r="O26" s="153">
        <v>23.7972</v>
      </c>
      <c r="P26" s="169">
        <v>0.51700349599999995</v>
      </c>
      <c r="Q26" s="169">
        <v>0.61351081500000004</v>
      </c>
      <c r="R26" s="153">
        <v>26.011900000000001</v>
      </c>
      <c r="S26" s="169">
        <v>0.51840589000000004</v>
      </c>
      <c r="T26" s="169">
        <v>0.61390171199999999</v>
      </c>
      <c r="U26" s="14"/>
      <c r="V26" s="14"/>
      <c r="W26" s="14"/>
      <c r="X26" s="14"/>
      <c r="Y26" s="14"/>
      <c r="Z26" s="14"/>
    </row>
    <row r="27" spans="1:26" s="1" customFormat="1" ht="14" x14ac:dyDescent="0.15">
      <c r="A27" s="7">
        <v>40</v>
      </c>
      <c r="B27" s="154">
        <v>837.8584333</v>
      </c>
      <c r="C27" s="153">
        <v>1940.1664000000001</v>
      </c>
      <c r="D27" s="166">
        <v>0.373811583</v>
      </c>
      <c r="E27" s="166">
        <v>0.55203524000000004</v>
      </c>
      <c r="F27" s="154">
        <v>1940.2382</v>
      </c>
      <c r="G27" s="166">
        <v>0.37378046100000001</v>
      </c>
      <c r="H27" s="169">
        <v>0.52480989099999997</v>
      </c>
      <c r="I27" s="150">
        <v>41.295299999999997</v>
      </c>
      <c r="J27" s="166">
        <v>0.52043340000000005</v>
      </c>
      <c r="K27" s="164">
        <v>0.64163022000000003</v>
      </c>
      <c r="L27" s="154">
        <v>38.693800000000003</v>
      </c>
      <c r="M27" s="169">
        <v>0.51907209899999995</v>
      </c>
      <c r="N27" s="169">
        <v>0.604155157</v>
      </c>
      <c r="O27" s="153">
        <v>50.427500000000002</v>
      </c>
      <c r="P27" s="169">
        <v>0.52522658099999997</v>
      </c>
      <c r="Q27" s="169">
        <v>0.61506797000000002</v>
      </c>
      <c r="R27" s="153">
        <v>57.615099999999998</v>
      </c>
      <c r="S27" s="169">
        <v>0.52901493099999997</v>
      </c>
      <c r="T27" s="169">
        <v>0.61832914000000005</v>
      </c>
    </row>
    <row r="28" spans="1:26" s="1" customFormat="1" ht="14" x14ac:dyDescent="0.15">
      <c r="A28" s="7">
        <v>41</v>
      </c>
      <c r="B28" s="154">
        <v>2009.2013999999999</v>
      </c>
      <c r="C28" s="153">
        <v>6564.1954999999998</v>
      </c>
      <c r="D28" s="166">
        <v>3.9002346E-2</v>
      </c>
      <c r="E28" s="166">
        <v>0.15523034199999999</v>
      </c>
      <c r="F28" s="154">
        <v>6171.0873000000001</v>
      </c>
      <c r="G28" s="166">
        <v>5.9292338999999999E-2</v>
      </c>
      <c r="H28" s="169">
        <v>0.18728382199999999</v>
      </c>
      <c r="I28" s="150">
        <v>439.45870000000002</v>
      </c>
      <c r="J28" s="166">
        <v>0.476866234</v>
      </c>
      <c r="K28" s="164">
        <v>0.62199943499999999</v>
      </c>
      <c r="L28" s="154">
        <v>438.83080000000001</v>
      </c>
      <c r="M28" s="169">
        <v>0.47668997099999999</v>
      </c>
      <c r="N28" s="169">
        <v>0.58924176900000003</v>
      </c>
      <c r="O28" s="153">
        <v>399.17599999999999</v>
      </c>
      <c r="P28" s="169">
        <v>0.46563072599999999</v>
      </c>
      <c r="Q28" s="169">
        <v>0.57557131399999995</v>
      </c>
      <c r="R28" s="153">
        <v>425.68239999999997</v>
      </c>
      <c r="S28" s="169">
        <v>0.473007181</v>
      </c>
      <c r="T28" s="169">
        <v>0.58315953799999998</v>
      </c>
    </row>
    <row r="29" spans="1:26" s="1" customFormat="1" ht="14" x14ac:dyDescent="0.15">
      <c r="A29" s="7">
        <v>42</v>
      </c>
      <c r="B29" s="154">
        <v>18.07438333</v>
      </c>
      <c r="C29" s="153">
        <v>21.457000000000001</v>
      </c>
      <c r="D29" s="166">
        <v>0.86732450299999997</v>
      </c>
      <c r="E29" s="166">
        <v>0.92860440499999997</v>
      </c>
      <c r="F29" s="154">
        <v>21.052800000000001</v>
      </c>
      <c r="G29" s="166">
        <v>0.88305657199999998</v>
      </c>
      <c r="H29" s="169">
        <v>0.92510688500000005</v>
      </c>
      <c r="I29" s="150">
        <v>9.0706000000000007</v>
      </c>
      <c r="J29" s="166">
        <v>0.65655721700000003</v>
      </c>
      <c r="K29" s="164">
        <v>0.72950801899999995</v>
      </c>
      <c r="L29" s="154">
        <v>9.4997000000000007</v>
      </c>
      <c r="M29" s="169">
        <v>0.67194552799999996</v>
      </c>
      <c r="N29" s="169">
        <v>0.72051990399999999</v>
      </c>
      <c r="O29" s="153">
        <v>9.9154999999999998</v>
      </c>
      <c r="P29" s="169">
        <v>0.68698926900000001</v>
      </c>
      <c r="Q29" s="169">
        <v>0.74563469400000004</v>
      </c>
      <c r="R29" s="153">
        <v>11.425700000000001</v>
      </c>
      <c r="S29" s="169">
        <v>0.74263971399999995</v>
      </c>
      <c r="T29" s="169">
        <v>0.77214066800000003</v>
      </c>
    </row>
    <row r="30" spans="1:26" s="1" customFormat="1" ht="14" x14ac:dyDescent="0.15">
      <c r="A30" s="7">
        <v>43</v>
      </c>
      <c r="B30" s="154">
        <v>425.07786670000002</v>
      </c>
      <c r="C30" s="153">
        <v>412.9932</v>
      </c>
      <c r="D30" s="166">
        <v>0.87584279099999995</v>
      </c>
      <c r="E30" s="166">
        <v>0.92860440499999997</v>
      </c>
      <c r="F30" s="154">
        <v>467.41219999999998</v>
      </c>
      <c r="G30" s="166">
        <v>0.58414791899999996</v>
      </c>
      <c r="H30" s="169">
        <v>0.69770233199999998</v>
      </c>
      <c r="I30" s="150">
        <v>312.46629999999999</v>
      </c>
      <c r="J30" s="166">
        <v>0.14540845799999999</v>
      </c>
      <c r="K30" s="164">
        <v>0.33154942700000001</v>
      </c>
      <c r="L30" s="154">
        <v>314.17869999999999</v>
      </c>
      <c r="M30" s="169">
        <v>0.15162841099999999</v>
      </c>
      <c r="N30" s="169">
        <v>0.330540528</v>
      </c>
      <c r="O30" s="153">
        <v>236.2758</v>
      </c>
      <c r="P30" s="169">
        <v>1.4646598E-2</v>
      </c>
      <c r="Q30" s="169">
        <v>4.8279527000000003E-2</v>
      </c>
      <c r="R30" s="153">
        <v>236.30099999999999</v>
      </c>
      <c r="S30" s="169">
        <v>1.4659817E-2</v>
      </c>
      <c r="T30" s="169">
        <v>5.7364501999999998E-2</v>
      </c>
    </row>
    <row r="31" spans="1:26" s="1" customFormat="1" ht="14" x14ac:dyDescent="0.15">
      <c r="A31" s="7">
        <v>44</v>
      </c>
      <c r="B31" s="154">
        <v>23.633383330000001</v>
      </c>
      <c r="C31" s="153">
        <v>26.225899999999999</v>
      </c>
      <c r="D31" s="166">
        <v>0.62202602799999995</v>
      </c>
      <c r="E31" s="166">
        <v>0.77096183799999995</v>
      </c>
      <c r="F31" s="154">
        <v>26.742000000000001</v>
      </c>
      <c r="G31" s="166">
        <v>0.55443990799999998</v>
      </c>
      <c r="H31" s="169">
        <v>0.68719312600000004</v>
      </c>
      <c r="I31" s="150">
        <v>28.166899999999998</v>
      </c>
      <c r="J31" s="166">
        <v>0.38864758999999999</v>
      </c>
      <c r="K31" s="164">
        <v>0.55521084300000001</v>
      </c>
      <c r="L31" s="154">
        <v>33.8277</v>
      </c>
      <c r="M31" s="169">
        <v>5.2561750999999997E-2</v>
      </c>
      <c r="N31" s="169">
        <v>0.15090308999999999</v>
      </c>
      <c r="O31" s="153">
        <v>37.395899999999997</v>
      </c>
      <c r="P31" s="169">
        <v>8.8702050000000008E-3</v>
      </c>
      <c r="Q31" s="169">
        <v>3.7592774000000002E-2</v>
      </c>
      <c r="R31" s="153">
        <v>33.305300000000003</v>
      </c>
      <c r="S31" s="169">
        <v>6.5890636000000002E-2</v>
      </c>
      <c r="T31" s="169">
        <v>0.16027452</v>
      </c>
    </row>
    <row r="32" spans="1:26" s="1" customFormat="1" ht="14" x14ac:dyDescent="0.15">
      <c r="A32" s="8">
        <v>45</v>
      </c>
      <c r="B32" s="155">
        <v>158.0629333</v>
      </c>
      <c r="C32" s="156">
        <v>190.20269999999999</v>
      </c>
      <c r="D32" s="175">
        <v>1.1400000000000001E-6</v>
      </c>
      <c r="E32" s="168">
        <v>1.4E-5</v>
      </c>
      <c r="F32" s="157">
        <v>192.3159</v>
      </c>
      <c r="G32" s="168">
        <v>2.1500000000000001E-7</v>
      </c>
      <c r="H32" s="175">
        <v>2.7E-6</v>
      </c>
      <c r="I32" s="155">
        <v>290.02379999999999</v>
      </c>
      <c r="J32" s="168">
        <v>0</v>
      </c>
      <c r="K32" s="167">
        <v>0</v>
      </c>
      <c r="L32" s="156">
        <v>272.70830000000001</v>
      </c>
      <c r="M32" s="175">
        <v>0</v>
      </c>
      <c r="N32" s="175">
        <v>0</v>
      </c>
      <c r="O32" s="157">
        <v>280.46870000000001</v>
      </c>
      <c r="P32" s="175">
        <v>0</v>
      </c>
      <c r="Q32" s="175">
        <v>0</v>
      </c>
      <c r="R32" s="157">
        <v>297.07249999999999</v>
      </c>
      <c r="S32" s="175">
        <v>0</v>
      </c>
      <c r="T32" s="175">
        <v>0</v>
      </c>
    </row>
    <row r="33" spans="1:20" s="1" customFormat="1" ht="14" x14ac:dyDescent="0.15">
      <c r="A33" s="7">
        <v>46</v>
      </c>
      <c r="B33" s="150">
        <v>2229.159083</v>
      </c>
      <c r="C33" s="154">
        <v>2247.7107000000001</v>
      </c>
      <c r="D33" s="166">
        <v>0.991352707</v>
      </c>
      <c r="E33" s="166">
        <v>0.991352707</v>
      </c>
      <c r="F33" s="154">
        <v>2231.5700999999999</v>
      </c>
      <c r="G33" s="166">
        <v>0.99887615399999996</v>
      </c>
      <c r="H33" s="169">
        <v>0.99887615399999996</v>
      </c>
      <c r="I33" s="150">
        <v>1948.0543</v>
      </c>
      <c r="J33" s="166">
        <v>0.86955526299999997</v>
      </c>
      <c r="K33" s="164">
        <v>0.90968744099999999</v>
      </c>
      <c r="L33" s="154">
        <v>2038.0128999999999</v>
      </c>
      <c r="M33" s="169">
        <v>0.91108588700000004</v>
      </c>
      <c r="N33" s="169">
        <v>0.91108588700000004</v>
      </c>
      <c r="O33" s="153">
        <v>1459.0051000000001</v>
      </c>
      <c r="P33" s="169">
        <v>0.65276130499999996</v>
      </c>
      <c r="Q33" s="169">
        <v>0.71723155800000005</v>
      </c>
      <c r="R33" s="153">
        <v>1443.7953</v>
      </c>
      <c r="S33" s="169">
        <v>0.64636692699999998</v>
      </c>
      <c r="T33" s="169">
        <v>0.70211204400000005</v>
      </c>
    </row>
    <row r="34" spans="1:20" s="1" customFormat="1" ht="14" x14ac:dyDescent="0.15">
      <c r="A34" s="7">
        <v>47</v>
      </c>
      <c r="B34" s="150">
        <v>723.93811670000002</v>
      </c>
      <c r="C34" s="154">
        <v>739.09</v>
      </c>
      <c r="D34" s="166">
        <v>0.91677433699999999</v>
      </c>
      <c r="E34" s="166">
        <v>0.94913107900000004</v>
      </c>
      <c r="F34" s="154">
        <v>713.50250000000005</v>
      </c>
      <c r="G34" s="166">
        <v>0.94262485600000001</v>
      </c>
      <c r="H34" s="169">
        <v>0.97589396900000003</v>
      </c>
      <c r="I34" s="150">
        <v>808.96590000000003</v>
      </c>
      <c r="J34" s="166">
        <v>0.55760011899999995</v>
      </c>
      <c r="K34" s="164">
        <v>0.67816230700000002</v>
      </c>
      <c r="L34" s="154">
        <v>815.1114</v>
      </c>
      <c r="M34" s="169">
        <v>0.52948429500000005</v>
      </c>
      <c r="N34" s="169">
        <v>0.604155157</v>
      </c>
      <c r="O34" s="153">
        <v>678.79300000000001</v>
      </c>
      <c r="P34" s="169">
        <v>0.75553329800000002</v>
      </c>
      <c r="Q34" s="169">
        <v>0.76411890299999996</v>
      </c>
      <c r="R34" s="153">
        <v>677.048</v>
      </c>
      <c r="S34" s="169">
        <v>0.74640264499999998</v>
      </c>
      <c r="T34" s="169">
        <v>0.77214066800000003</v>
      </c>
    </row>
    <row r="35" spans="1:20" s="1" customFormat="1" ht="14" x14ac:dyDescent="0.15">
      <c r="A35" s="7">
        <v>48</v>
      </c>
      <c r="B35" s="150">
        <v>4791.4583329999996</v>
      </c>
      <c r="C35" s="154">
        <v>2871.3348999999998</v>
      </c>
      <c r="D35" s="166">
        <v>5.0267647999999998E-2</v>
      </c>
      <c r="E35" s="166">
        <v>0.16383529799999999</v>
      </c>
      <c r="F35" s="154">
        <v>2988.2721000000001</v>
      </c>
      <c r="G35" s="166">
        <v>6.5995391E-2</v>
      </c>
      <c r="H35" s="169">
        <v>0.20026187600000001</v>
      </c>
      <c r="I35" s="150">
        <v>5198.9961000000003</v>
      </c>
      <c r="J35" s="166">
        <v>0.67776943899999997</v>
      </c>
      <c r="K35" s="164">
        <v>0.73493071799999998</v>
      </c>
      <c r="L35" s="154">
        <v>5324.1435000000001</v>
      </c>
      <c r="M35" s="169">
        <v>0.58705818399999998</v>
      </c>
      <c r="N35" s="169">
        <v>0.64902022999999998</v>
      </c>
      <c r="O35" s="153">
        <v>4306.5029000000004</v>
      </c>
      <c r="P35" s="169">
        <v>0.62099495100000002</v>
      </c>
      <c r="Q35" s="169">
        <v>0.69085688300000003</v>
      </c>
      <c r="R35" s="153">
        <v>4398.0604000000003</v>
      </c>
      <c r="S35" s="169">
        <v>0.68835205799999999</v>
      </c>
      <c r="T35" s="169">
        <v>0.72884335600000005</v>
      </c>
    </row>
    <row r="36" spans="1:20" s="1" customFormat="1" ht="14" x14ac:dyDescent="0.15">
      <c r="A36" s="8">
        <v>49</v>
      </c>
      <c r="B36" s="155">
        <v>447.25438329999997</v>
      </c>
      <c r="C36" s="154">
        <v>307.55540000000002</v>
      </c>
      <c r="D36" s="166">
        <v>0.246712774</v>
      </c>
      <c r="E36" s="166">
        <v>0.43510223199999998</v>
      </c>
      <c r="F36" s="154">
        <v>305.8295</v>
      </c>
      <c r="G36" s="166">
        <v>0.24092345700000001</v>
      </c>
      <c r="H36" s="169">
        <v>0.424025284</v>
      </c>
      <c r="I36" s="155">
        <v>775.54780000000005</v>
      </c>
      <c r="J36" s="168">
        <v>6.485322E-3</v>
      </c>
      <c r="K36" s="167">
        <v>3.0719943999999999E-2</v>
      </c>
      <c r="L36" s="156">
        <v>798.89200000000005</v>
      </c>
      <c r="M36" s="175">
        <v>3.5483950000000002E-3</v>
      </c>
      <c r="N36" s="175">
        <v>1.5790355999999998E-2</v>
      </c>
      <c r="O36" s="153">
        <v>556.97310000000004</v>
      </c>
      <c r="P36" s="169">
        <v>0.362940017</v>
      </c>
      <c r="Q36" s="169">
        <v>0.48941911300000002</v>
      </c>
      <c r="R36" s="153">
        <v>545.77120000000002</v>
      </c>
      <c r="S36" s="169">
        <v>0.41399008500000001</v>
      </c>
      <c r="T36" s="169">
        <v>0.53273374200000001</v>
      </c>
    </row>
    <row r="37" spans="1:20" s="1" customFormat="1" ht="14" x14ac:dyDescent="0.15">
      <c r="A37" s="7">
        <v>50</v>
      </c>
      <c r="B37" s="150">
        <v>606.05778329999998</v>
      </c>
      <c r="C37" s="154">
        <v>765.05070000000001</v>
      </c>
      <c r="D37" s="166">
        <v>0.25735182000000001</v>
      </c>
      <c r="E37" s="166">
        <v>0.43510223199999998</v>
      </c>
      <c r="F37" s="154">
        <v>797.42579999999998</v>
      </c>
      <c r="G37" s="166">
        <v>0.17278354000000001</v>
      </c>
      <c r="H37" s="169">
        <v>0.34556708000000003</v>
      </c>
      <c r="I37" s="150">
        <v>809.44460000000004</v>
      </c>
      <c r="J37" s="166">
        <v>0.14735530099999999</v>
      </c>
      <c r="K37" s="164">
        <v>0.33154942700000001</v>
      </c>
      <c r="L37" s="154">
        <v>787.53859999999997</v>
      </c>
      <c r="M37" s="169">
        <v>0.19605351500000001</v>
      </c>
      <c r="N37" s="169">
        <v>0.34897525600000001</v>
      </c>
      <c r="O37" s="153">
        <v>690.12490000000003</v>
      </c>
      <c r="P37" s="169">
        <v>0.54924103400000002</v>
      </c>
      <c r="Q37" s="169">
        <v>0.62669810299999995</v>
      </c>
      <c r="R37" s="153">
        <v>670.23950000000002</v>
      </c>
      <c r="S37" s="169">
        <v>0.64750333000000004</v>
      </c>
      <c r="T37" s="169">
        <v>0.70211204400000005</v>
      </c>
    </row>
    <row r="38" spans="1:20" s="1" customFormat="1" ht="14" x14ac:dyDescent="0.15">
      <c r="A38" s="7">
        <v>51</v>
      </c>
      <c r="B38" s="150">
        <v>258.0239833</v>
      </c>
      <c r="C38" s="154">
        <v>288.2183</v>
      </c>
      <c r="D38" s="166">
        <v>0.35384820900000002</v>
      </c>
      <c r="E38" s="166">
        <v>0.54291522599999997</v>
      </c>
      <c r="F38" s="154">
        <v>306.11099999999999</v>
      </c>
      <c r="G38" s="166">
        <v>0.13979185299999999</v>
      </c>
      <c r="H38" s="169">
        <v>0.33176793599999999</v>
      </c>
      <c r="I38" s="150">
        <v>219.13</v>
      </c>
      <c r="J38" s="166">
        <v>0.23236688</v>
      </c>
      <c r="K38" s="164">
        <v>0.41826038399999999</v>
      </c>
      <c r="L38" s="154">
        <v>220.80719999999999</v>
      </c>
      <c r="M38" s="169">
        <v>0.25312840800000003</v>
      </c>
      <c r="N38" s="169">
        <v>0.409607787</v>
      </c>
      <c r="O38" s="153">
        <v>158.36619999999999</v>
      </c>
      <c r="P38" s="169">
        <v>2.212589E-3</v>
      </c>
      <c r="Q38" s="169">
        <v>1.0364233E-2</v>
      </c>
      <c r="R38" s="153">
        <v>179.89840000000001</v>
      </c>
      <c r="S38" s="169">
        <v>1.6442834E-2</v>
      </c>
      <c r="T38" s="169">
        <v>5.9194203000000001E-2</v>
      </c>
    </row>
    <row r="39" spans="1:20" s="1" customFormat="1" ht="14" x14ac:dyDescent="0.15">
      <c r="A39" s="8">
        <v>52</v>
      </c>
      <c r="B39" s="155">
        <v>1285.384933</v>
      </c>
      <c r="C39" s="156">
        <v>1766.4006999999999</v>
      </c>
      <c r="D39" s="168">
        <v>1.84E-5</v>
      </c>
      <c r="E39" s="168">
        <v>1.3507699999999999E-4</v>
      </c>
      <c r="F39" s="156">
        <v>1730.5531000000001</v>
      </c>
      <c r="G39" s="168">
        <v>7.3700000000000002E-5</v>
      </c>
      <c r="H39" s="175">
        <v>5.4043699999999995E-4</v>
      </c>
      <c r="I39" s="150">
        <v>1236.9662000000001</v>
      </c>
      <c r="J39" s="166">
        <v>0.66636109799999999</v>
      </c>
      <c r="K39" s="164">
        <v>0.73137193700000003</v>
      </c>
      <c r="L39" s="154">
        <v>1305.8424</v>
      </c>
      <c r="M39" s="169">
        <v>0.85545343699999998</v>
      </c>
      <c r="N39" s="169">
        <v>0.87449489999999996</v>
      </c>
      <c r="O39" s="153">
        <v>1004.3093</v>
      </c>
      <c r="P39" s="169">
        <v>1.2319602000000001E-2</v>
      </c>
      <c r="Q39" s="169">
        <v>4.4612705000000002E-2</v>
      </c>
      <c r="R39" s="153">
        <v>997.70870000000002</v>
      </c>
      <c r="S39" s="169">
        <v>1.0418212E-2</v>
      </c>
      <c r="T39" s="169">
        <v>4.2619959999999998E-2</v>
      </c>
    </row>
    <row r="40" spans="1:20" s="1" customFormat="1" ht="14" x14ac:dyDescent="0.15">
      <c r="A40" s="7">
        <v>53</v>
      </c>
      <c r="B40" s="150">
        <v>383.90018329999998</v>
      </c>
      <c r="C40" s="154">
        <v>600.5471</v>
      </c>
      <c r="D40" s="166">
        <v>4.0571567000000003E-2</v>
      </c>
      <c r="E40" s="166">
        <v>0.15523034199999999</v>
      </c>
      <c r="F40" s="154">
        <v>564.14009999999996</v>
      </c>
      <c r="G40" s="166">
        <v>8.8429622999999999E-2</v>
      </c>
      <c r="H40" s="169">
        <v>0.25939356000000002</v>
      </c>
      <c r="I40" s="150">
        <v>198.125</v>
      </c>
      <c r="J40" s="166">
        <v>7.9077642000000004E-2</v>
      </c>
      <c r="K40" s="164">
        <v>0.22958025100000001</v>
      </c>
      <c r="L40" s="154">
        <v>214.7826</v>
      </c>
      <c r="M40" s="169">
        <v>0.10990839400000001</v>
      </c>
      <c r="N40" s="169">
        <v>0.27948134400000002</v>
      </c>
      <c r="O40" s="153">
        <v>192.363</v>
      </c>
      <c r="P40" s="169">
        <v>7.0213779000000004E-2</v>
      </c>
      <c r="Q40" s="169">
        <v>0.16444806100000001</v>
      </c>
      <c r="R40" s="153">
        <v>181.60120000000001</v>
      </c>
      <c r="S40" s="169">
        <v>5.5843323E-2</v>
      </c>
      <c r="T40" s="169">
        <v>0.143597117</v>
      </c>
    </row>
    <row r="41" spans="1:20" s="1" customFormat="1" ht="14" x14ac:dyDescent="0.15">
      <c r="A41" s="8">
        <v>54</v>
      </c>
      <c r="B41" s="155">
        <v>1365.2419</v>
      </c>
      <c r="C41" s="156">
        <v>7748.3149000000003</v>
      </c>
      <c r="D41" s="168">
        <v>0</v>
      </c>
      <c r="E41" s="168">
        <v>0</v>
      </c>
      <c r="F41" s="156">
        <v>7415.7438000000002</v>
      </c>
      <c r="G41" s="168">
        <v>0</v>
      </c>
      <c r="H41" s="175">
        <v>0</v>
      </c>
      <c r="I41" s="150">
        <v>1148.653</v>
      </c>
      <c r="J41" s="166">
        <v>0.21223097399999999</v>
      </c>
      <c r="K41" s="164">
        <v>0.40639973800000001</v>
      </c>
      <c r="L41" s="154">
        <v>1223.3511000000001</v>
      </c>
      <c r="M41" s="169">
        <v>0.41379874500000002</v>
      </c>
      <c r="N41" s="169">
        <v>0.54637467200000001</v>
      </c>
      <c r="O41" s="153">
        <v>1024.7132999999999</v>
      </c>
      <c r="P41" s="169">
        <v>4.9845087000000003E-2</v>
      </c>
      <c r="Q41" s="169">
        <v>0.123228132</v>
      </c>
      <c r="R41" s="153">
        <v>1017.8973999999999</v>
      </c>
      <c r="S41" s="169">
        <v>4.5441176E-2</v>
      </c>
      <c r="T41" s="169">
        <v>0.129154554</v>
      </c>
    </row>
    <row r="42" spans="1:20" s="1" customFormat="1" ht="14" x14ac:dyDescent="0.15">
      <c r="A42" s="8">
        <v>55</v>
      </c>
      <c r="B42" s="155">
        <v>1077.4527499999999</v>
      </c>
      <c r="C42" s="156">
        <v>2557.4319999999998</v>
      </c>
      <c r="D42" s="168">
        <v>0</v>
      </c>
      <c r="E42" s="168">
        <v>0</v>
      </c>
      <c r="F42" s="156">
        <v>2346.453</v>
      </c>
      <c r="G42" s="168">
        <v>0</v>
      </c>
      <c r="H42" s="175">
        <v>0</v>
      </c>
      <c r="I42" s="150">
        <v>654.05409999999995</v>
      </c>
      <c r="J42" s="166">
        <v>0</v>
      </c>
      <c r="K42" s="164">
        <v>0</v>
      </c>
      <c r="L42" s="154">
        <v>681.87919999999997</v>
      </c>
      <c r="M42" s="169">
        <v>0</v>
      </c>
      <c r="N42" s="169">
        <v>0</v>
      </c>
      <c r="O42" s="153">
        <v>581.34079999999994</v>
      </c>
      <c r="P42" s="169">
        <v>0</v>
      </c>
      <c r="Q42" s="169">
        <v>0</v>
      </c>
      <c r="R42" s="153">
        <v>609.71659999999997</v>
      </c>
      <c r="S42" s="169">
        <v>0</v>
      </c>
      <c r="T42" s="169">
        <v>0</v>
      </c>
    </row>
    <row r="43" spans="1:20" s="1" customFormat="1" ht="14" x14ac:dyDescent="0.15">
      <c r="A43" s="7">
        <v>56</v>
      </c>
      <c r="B43" s="150">
        <v>181.35336670000001</v>
      </c>
      <c r="C43" s="154">
        <v>170.3331</v>
      </c>
      <c r="D43" s="166">
        <v>0.82977494799999996</v>
      </c>
      <c r="E43" s="166">
        <v>0.90945962400000002</v>
      </c>
      <c r="F43" s="154">
        <v>155.61869999999999</v>
      </c>
      <c r="G43" s="166">
        <v>0.61563384200000004</v>
      </c>
      <c r="H43" s="169">
        <v>0.70794956399999998</v>
      </c>
      <c r="I43" s="150">
        <v>132.47900000000001</v>
      </c>
      <c r="J43" s="166">
        <v>0.34035121099999999</v>
      </c>
      <c r="K43" s="164">
        <v>0.51052681700000002</v>
      </c>
      <c r="L43" s="154">
        <v>150.83619999999999</v>
      </c>
      <c r="M43" s="169">
        <v>0.55161096799999998</v>
      </c>
      <c r="N43" s="169">
        <v>0.62143514099999997</v>
      </c>
      <c r="O43" s="153">
        <v>164.3142</v>
      </c>
      <c r="P43" s="169">
        <v>0.73957919100000002</v>
      </c>
      <c r="Q43" s="169">
        <v>0.75658101200000005</v>
      </c>
      <c r="R43" s="153">
        <v>156.31540000000001</v>
      </c>
      <c r="S43" s="169">
        <v>0.62522672700000004</v>
      </c>
      <c r="T43" s="169">
        <v>0.70211204400000005</v>
      </c>
    </row>
    <row r="44" spans="1:20" s="1" customFormat="1" ht="14" x14ac:dyDescent="0.15">
      <c r="A44" s="8">
        <v>57</v>
      </c>
      <c r="B44" s="155">
        <v>552.58966669999995</v>
      </c>
      <c r="C44" s="156">
        <v>1812.5111999999999</v>
      </c>
      <c r="D44" s="168">
        <v>0</v>
      </c>
      <c r="E44" s="168">
        <v>0</v>
      </c>
      <c r="F44" s="156">
        <v>1749.0234</v>
      </c>
      <c r="G44" s="168">
        <v>0</v>
      </c>
      <c r="H44" s="175">
        <v>0</v>
      </c>
      <c r="I44" s="150">
        <v>499.37299999999999</v>
      </c>
      <c r="J44" s="166">
        <v>0.61611373700000005</v>
      </c>
      <c r="K44" s="164">
        <v>0.71341834900000001</v>
      </c>
      <c r="L44" s="154">
        <v>498.3766</v>
      </c>
      <c r="M44" s="169">
        <v>0.60952398600000002</v>
      </c>
      <c r="N44" s="169">
        <v>0.66155652099999995</v>
      </c>
      <c r="O44" s="153">
        <v>511.36579999999998</v>
      </c>
      <c r="P44" s="169">
        <v>0.69773559399999996</v>
      </c>
      <c r="Q44" s="169">
        <v>0.74817431099999998</v>
      </c>
      <c r="R44" s="153">
        <v>531.1943</v>
      </c>
      <c r="S44" s="169">
        <v>0.84025259699999999</v>
      </c>
      <c r="T44" s="169">
        <v>0.85934924700000004</v>
      </c>
    </row>
    <row r="45" spans="1:20" s="1" customFormat="1" ht="14" x14ac:dyDescent="0.15">
      <c r="A45" s="8">
        <v>58</v>
      </c>
      <c r="B45" s="155">
        <v>8086.4874</v>
      </c>
      <c r="C45" s="156">
        <v>14756.022199999999</v>
      </c>
      <c r="D45" s="168">
        <v>1.2699999999999999E-6</v>
      </c>
      <c r="E45" s="168">
        <v>1.4E-5</v>
      </c>
      <c r="F45" s="156">
        <v>15479.733</v>
      </c>
      <c r="G45" s="168">
        <v>7.8699999999999997E-8</v>
      </c>
      <c r="H45" s="175">
        <v>1.15E-6</v>
      </c>
      <c r="I45" s="155">
        <v>14508.891</v>
      </c>
      <c r="J45" s="168">
        <v>3.0900000000000001E-6</v>
      </c>
      <c r="K45" s="167">
        <v>2.3200000000000001E-5</v>
      </c>
      <c r="L45" s="156">
        <v>15663.685600000001</v>
      </c>
      <c r="M45" s="175">
        <v>3.7200000000000002E-8</v>
      </c>
      <c r="N45" s="175">
        <v>2.7599999999999998E-7</v>
      </c>
      <c r="O45" s="153">
        <v>10461.642099999999</v>
      </c>
      <c r="P45" s="169">
        <v>8.4492622000000003E-2</v>
      </c>
      <c r="Q45" s="169">
        <v>0.18799608300000001</v>
      </c>
      <c r="R45" s="153">
        <v>10509.691999999999</v>
      </c>
      <c r="S45" s="169">
        <v>7.8391792000000002E-2</v>
      </c>
      <c r="T45" s="169">
        <v>0.18566477100000001</v>
      </c>
    </row>
    <row r="46" spans="1:20" s="1" customFormat="1" ht="14" x14ac:dyDescent="0.15">
      <c r="A46" s="7">
        <v>59</v>
      </c>
      <c r="B46" s="150">
        <v>504.56708329999998</v>
      </c>
      <c r="C46" s="154">
        <v>609.02719999999999</v>
      </c>
      <c r="D46" s="166">
        <v>7.0853925999999998E-2</v>
      </c>
      <c r="E46" s="166">
        <v>0.20783818300000001</v>
      </c>
      <c r="F46" s="154">
        <v>639.2423</v>
      </c>
      <c r="G46" s="166">
        <v>1.9863433999999999E-2</v>
      </c>
      <c r="H46" s="169">
        <v>9.1999063000000006E-2</v>
      </c>
      <c r="I46" s="150">
        <v>465.238</v>
      </c>
      <c r="J46" s="166">
        <v>0.49643372899999999</v>
      </c>
      <c r="K46" s="164">
        <v>0.63827193699999996</v>
      </c>
      <c r="L46" s="154">
        <v>458.29349999999999</v>
      </c>
      <c r="M46" s="169">
        <v>0.42359384700000002</v>
      </c>
      <c r="N46" s="169">
        <v>0.54637467200000001</v>
      </c>
      <c r="O46" s="153">
        <v>473.11860000000001</v>
      </c>
      <c r="P46" s="169">
        <v>0.58655589900000005</v>
      </c>
      <c r="Q46" s="169">
        <v>0.66080348099999997</v>
      </c>
      <c r="R46" s="153">
        <v>446.8338</v>
      </c>
      <c r="S46" s="169">
        <v>0.31809867800000002</v>
      </c>
      <c r="T46" s="169">
        <v>0.46175614500000001</v>
      </c>
    </row>
    <row r="47" spans="1:20" s="1" customFormat="1" ht="14" x14ac:dyDescent="0.15">
      <c r="A47" s="7">
        <v>60</v>
      </c>
      <c r="B47" s="150">
        <v>396.79688329999999</v>
      </c>
      <c r="C47" s="154">
        <v>145.16849999999999</v>
      </c>
      <c r="D47" s="166">
        <v>3.1157306999999999E-2</v>
      </c>
      <c r="E47" s="166">
        <v>0.13056395100000001</v>
      </c>
      <c r="F47" s="154">
        <v>139.68450000000001</v>
      </c>
      <c r="G47" s="166">
        <v>2.7663521999999999E-2</v>
      </c>
      <c r="H47" s="169">
        <v>0.110654089</v>
      </c>
      <c r="I47" s="150">
        <v>155.87270000000001</v>
      </c>
      <c r="J47" s="166">
        <v>3.9076318999999998E-2</v>
      </c>
      <c r="K47" s="164">
        <v>0.125602454</v>
      </c>
      <c r="L47" s="154">
        <v>137.6285</v>
      </c>
      <c r="M47" s="169">
        <v>2.6443636999999999E-2</v>
      </c>
      <c r="N47" s="169">
        <v>8.7166062000000002E-2</v>
      </c>
      <c r="O47" s="153">
        <v>167.71449999999999</v>
      </c>
      <c r="P47" s="169">
        <v>4.9766693000000001E-2</v>
      </c>
      <c r="Q47" s="169">
        <v>0.123228132</v>
      </c>
      <c r="R47" s="153">
        <v>168.71440000000001</v>
      </c>
      <c r="S47" s="169">
        <v>5.0772185999999997E-2</v>
      </c>
      <c r="T47" s="169">
        <v>0.13439696200000001</v>
      </c>
    </row>
    <row r="48" spans="1:20" s="1" customFormat="1" ht="14" x14ac:dyDescent="0.15">
      <c r="A48" s="7">
        <v>61</v>
      </c>
      <c r="B48" s="150">
        <v>11.001533330000001</v>
      </c>
      <c r="C48" s="154">
        <v>3.9735</v>
      </c>
      <c r="D48" s="166">
        <v>5.4299999999999998E-5</v>
      </c>
      <c r="E48" s="166">
        <v>3.6738800000000001E-4</v>
      </c>
      <c r="F48" s="154">
        <v>3.9830000000000001</v>
      </c>
      <c r="G48" s="166">
        <v>5.5500000000000001E-5</v>
      </c>
      <c r="H48" s="169">
        <v>4.4439000000000002E-4</v>
      </c>
      <c r="I48" s="150">
        <v>10.9803</v>
      </c>
      <c r="J48" s="166">
        <v>0.99027006500000003</v>
      </c>
      <c r="K48" s="164">
        <v>0.99027006500000003</v>
      </c>
      <c r="L48" s="154">
        <v>10.426399999999999</v>
      </c>
      <c r="M48" s="169">
        <v>0.74116039899999997</v>
      </c>
      <c r="N48" s="169">
        <v>0.77002900500000004</v>
      </c>
      <c r="O48" s="153">
        <v>7.9324000000000003</v>
      </c>
      <c r="P48" s="169">
        <v>7.7951221000000001E-2</v>
      </c>
      <c r="Q48" s="169">
        <v>0.17788868299999999</v>
      </c>
      <c r="R48" s="153">
        <v>10.6967</v>
      </c>
      <c r="S48" s="169">
        <v>0.86102045100000002</v>
      </c>
      <c r="T48" s="169">
        <v>0.87069483800000003</v>
      </c>
    </row>
    <row r="49" spans="1:20" s="1" customFormat="1" ht="14" x14ac:dyDescent="0.15">
      <c r="A49" s="7">
        <v>62</v>
      </c>
      <c r="B49" s="150">
        <v>17.528400000000001</v>
      </c>
      <c r="C49" s="154">
        <v>11.1258</v>
      </c>
      <c r="D49" s="169">
        <v>0.14625259199999999</v>
      </c>
      <c r="E49" s="166">
        <v>0.35750633500000001</v>
      </c>
      <c r="F49" s="154">
        <v>15.3629</v>
      </c>
      <c r="G49" s="169">
        <v>0.62314257500000003</v>
      </c>
      <c r="H49" s="169">
        <v>0.70794956399999998</v>
      </c>
      <c r="I49" s="150">
        <v>5.9675000000000002</v>
      </c>
      <c r="J49" s="166">
        <v>8.7048769999999998E-3</v>
      </c>
      <c r="K49" s="164">
        <v>3.7306615000000001E-2</v>
      </c>
      <c r="L49" s="154">
        <v>6.0242000000000004</v>
      </c>
      <c r="M49" s="169">
        <v>9.0392609999999998E-3</v>
      </c>
      <c r="N49" s="169">
        <v>3.4978011000000003E-2</v>
      </c>
      <c r="O49" s="153">
        <v>7.3658000000000001</v>
      </c>
      <c r="P49" s="169">
        <v>2.1103593E-2</v>
      </c>
      <c r="Q49" s="169">
        <v>6.2607325000000005E-2</v>
      </c>
      <c r="R49" s="153">
        <v>8.0222999999999995</v>
      </c>
      <c r="S49" s="169">
        <v>3.0993888000000001E-2</v>
      </c>
      <c r="T49" s="169">
        <v>9.6187929000000005E-2</v>
      </c>
    </row>
    <row r="50" spans="1:20" s="1" customFormat="1" ht="14" x14ac:dyDescent="0.15">
      <c r="A50" s="7">
        <v>63</v>
      </c>
      <c r="B50" s="150">
        <v>269.91956670000002</v>
      </c>
      <c r="C50" s="154">
        <v>272.85669999999999</v>
      </c>
      <c r="D50" s="166">
        <v>0.91378309599999996</v>
      </c>
      <c r="E50" s="166">
        <v>0.94913107900000004</v>
      </c>
      <c r="F50" s="154">
        <v>287.33210000000003</v>
      </c>
      <c r="G50" s="166">
        <v>0.520965864</v>
      </c>
      <c r="H50" s="169">
        <v>0.65700240099999996</v>
      </c>
      <c r="I50" s="150">
        <v>98.108199999999997</v>
      </c>
      <c r="J50" s="166">
        <v>2.0000000000000001E-10</v>
      </c>
      <c r="K50" s="164">
        <v>2.4E-9</v>
      </c>
      <c r="L50" s="154">
        <v>90.824700000000007</v>
      </c>
      <c r="M50" s="169">
        <v>0</v>
      </c>
      <c r="N50" s="169">
        <v>5.0000000000000003E-10</v>
      </c>
      <c r="O50" s="153">
        <v>104.82299999999999</v>
      </c>
      <c r="P50" s="169">
        <v>1.2E-9</v>
      </c>
      <c r="Q50" s="169">
        <v>9.3999999999999998E-9</v>
      </c>
      <c r="R50" s="153">
        <v>96.028199999999998</v>
      </c>
      <c r="S50" s="169">
        <v>1E-10</v>
      </c>
      <c r="T50" s="169">
        <v>1.5E-9</v>
      </c>
    </row>
    <row r="51" spans="1:20" s="1" customFormat="1" ht="14" x14ac:dyDescent="0.15">
      <c r="A51" s="7">
        <v>64</v>
      </c>
      <c r="B51" s="150">
        <v>9.3643666670000005</v>
      </c>
      <c r="C51" s="154">
        <v>7.4172000000000002</v>
      </c>
      <c r="D51" s="166">
        <v>0.65850845700000005</v>
      </c>
      <c r="E51" s="166">
        <v>0.79381841399999997</v>
      </c>
      <c r="F51" s="154">
        <v>7.3967999999999998</v>
      </c>
      <c r="G51" s="166">
        <v>0.65516111799999999</v>
      </c>
      <c r="H51" s="169">
        <v>0.72067722999999995</v>
      </c>
      <c r="I51" s="150">
        <v>2.1482999999999999</v>
      </c>
      <c r="J51" s="166">
        <v>0.101437712</v>
      </c>
      <c r="K51" s="164">
        <v>0.26083982999999999</v>
      </c>
      <c r="L51" s="154">
        <v>3.4754999999999998</v>
      </c>
      <c r="M51" s="169">
        <v>0.18132985300000001</v>
      </c>
      <c r="N51" s="169">
        <v>0.34336929599999999</v>
      </c>
      <c r="O51" s="153">
        <v>4.8160999999999996</v>
      </c>
      <c r="P51" s="169">
        <v>0.30189487300000001</v>
      </c>
      <c r="Q51" s="169">
        <v>0.44046956799999998</v>
      </c>
      <c r="R51" s="153">
        <v>4.3757999999999999</v>
      </c>
      <c r="S51" s="169">
        <v>0.25750035799999998</v>
      </c>
      <c r="T51" s="169">
        <v>0.39956952099999998</v>
      </c>
    </row>
    <row r="52" spans="1:20" s="1" customFormat="1" ht="14" x14ac:dyDescent="0.15">
      <c r="A52" s="7">
        <v>65</v>
      </c>
      <c r="B52" s="150">
        <v>229.04920000000001</v>
      </c>
      <c r="C52" s="154">
        <v>195.7687</v>
      </c>
      <c r="D52" s="166">
        <v>0.17678347599999999</v>
      </c>
      <c r="E52" s="166">
        <v>0.38541283100000001</v>
      </c>
      <c r="F52" s="154">
        <v>211.0883</v>
      </c>
      <c r="G52" s="166">
        <v>0.46602453199999999</v>
      </c>
      <c r="H52" s="169">
        <v>0.61209192199999995</v>
      </c>
      <c r="I52" s="150">
        <v>63.496200000000002</v>
      </c>
      <c r="J52" s="166">
        <v>0</v>
      </c>
      <c r="K52" s="164">
        <v>2.0000000000000001E-10</v>
      </c>
      <c r="L52" s="154">
        <v>64.874399999999994</v>
      </c>
      <c r="M52" s="169">
        <v>0</v>
      </c>
      <c r="N52" s="169">
        <v>3E-10</v>
      </c>
      <c r="O52" s="153">
        <v>68.560100000000006</v>
      </c>
      <c r="P52" s="169">
        <v>1E-10</v>
      </c>
      <c r="Q52" s="169">
        <v>6.9999999999999996E-10</v>
      </c>
      <c r="R52" s="153">
        <v>75.121300000000005</v>
      </c>
      <c r="S52" s="169">
        <v>4.0000000000000001E-10</v>
      </c>
      <c r="T52" s="169">
        <v>3.3999999999999998E-9</v>
      </c>
    </row>
    <row r="53" spans="1:20" s="1" customFormat="1" ht="14" x14ac:dyDescent="0.15">
      <c r="A53" s="8">
        <v>66</v>
      </c>
      <c r="B53" s="155">
        <v>3570.02835</v>
      </c>
      <c r="C53" s="156">
        <v>9859.6700999999994</v>
      </c>
      <c r="D53" s="168">
        <v>6.5071699999999998E-4</v>
      </c>
      <c r="E53" s="168">
        <v>3.8175409999999998E-3</v>
      </c>
      <c r="F53" s="156">
        <v>9925.4523000000008</v>
      </c>
      <c r="G53" s="168">
        <v>5.7063000000000003E-4</v>
      </c>
      <c r="H53" s="175">
        <v>3.3476970000000002E-3</v>
      </c>
      <c r="I53" s="150">
        <v>922.12400000000002</v>
      </c>
      <c r="J53" s="166">
        <v>0.15117345700000001</v>
      </c>
      <c r="K53" s="164">
        <v>0.33184417399999999</v>
      </c>
      <c r="L53" s="154">
        <v>943.46209999999996</v>
      </c>
      <c r="M53" s="169">
        <v>0.15449517800000001</v>
      </c>
      <c r="N53" s="169">
        <v>0.330540528</v>
      </c>
      <c r="O53" s="153">
        <v>1177.4175</v>
      </c>
      <c r="P53" s="169">
        <v>0.19462871000000001</v>
      </c>
      <c r="Q53" s="169">
        <v>0.33311452400000002</v>
      </c>
      <c r="R53" s="153">
        <v>1182.732</v>
      </c>
      <c r="S53" s="169">
        <v>0.19562181000000001</v>
      </c>
      <c r="T53" s="169">
        <v>0.34521495899999999</v>
      </c>
    </row>
    <row r="54" spans="1:20" s="1" customFormat="1" ht="14" x14ac:dyDescent="0.15">
      <c r="A54" s="8">
        <v>67</v>
      </c>
      <c r="B54" s="155">
        <v>137.60546669999999</v>
      </c>
      <c r="C54" s="156">
        <v>188.61410000000001</v>
      </c>
      <c r="D54" s="168">
        <v>1.15E-5</v>
      </c>
      <c r="E54" s="168">
        <v>9.8999999999999994E-5</v>
      </c>
      <c r="F54" s="156">
        <v>186.62469999999999</v>
      </c>
      <c r="G54" s="168">
        <v>2.5000000000000001E-5</v>
      </c>
      <c r="H54" s="175">
        <v>2.19667E-4</v>
      </c>
      <c r="I54" s="150">
        <v>59.198999999999998</v>
      </c>
      <c r="J54" s="166">
        <v>0</v>
      </c>
      <c r="K54" s="164">
        <v>2.0000000000000001E-10</v>
      </c>
      <c r="L54" s="154">
        <v>52.594900000000003</v>
      </c>
      <c r="M54" s="169">
        <v>0</v>
      </c>
      <c r="N54" s="169">
        <v>0</v>
      </c>
      <c r="O54" s="153">
        <v>51.561399999999999</v>
      </c>
      <c r="P54" s="169">
        <v>0</v>
      </c>
      <c r="Q54" s="169">
        <v>0</v>
      </c>
      <c r="R54" s="153">
        <v>45.947299999999998</v>
      </c>
      <c r="S54" s="169">
        <v>0</v>
      </c>
      <c r="T54" s="169">
        <v>0</v>
      </c>
    </row>
    <row r="55" spans="1:20" s="1" customFormat="1" ht="14" x14ac:dyDescent="0.15">
      <c r="A55" s="7">
        <v>68</v>
      </c>
      <c r="B55" s="150">
        <v>250.36098329999999</v>
      </c>
      <c r="C55" s="154">
        <v>257.75549999999998</v>
      </c>
      <c r="D55" s="166">
        <v>0.83016090399999998</v>
      </c>
      <c r="E55" s="166">
        <v>0.90945962400000002</v>
      </c>
      <c r="F55" s="154">
        <v>277.37580000000003</v>
      </c>
      <c r="G55" s="166">
        <v>0.43325854800000002</v>
      </c>
      <c r="H55" s="169">
        <v>0.58656541900000003</v>
      </c>
      <c r="I55" s="150">
        <v>122.4559</v>
      </c>
      <c r="J55" s="166">
        <v>2.0710800000000001E-4</v>
      </c>
      <c r="K55" s="164">
        <v>1.331406E-3</v>
      </c>
      <c r="L55" s="154">
        <v>108.6658</v>
      </c>
      <c r="M55" s="169">
        <v>3.9499999999999998E-5</v>
      </c>
      <c r="N55" s="169">
        <v>2.5130900000000002E-4</v>
      </c>
      <c r="O55" s="153">
        <v>126.92019999999999</v>
      </c>
      <c r="P55" s="169">
        <v>3.42691E-4</v>
      </c>
      <c r="Q55" s="169">
        <v>2.0332990000000001E-3</v>
      </c>
      <c r="R55" s="153">
        <v>119.8526</v>
      </c>
      <c r="S55" s="169">
        <v>1.5327599999999999E-4</v>
      </c>
      <c r="T55" s="169">
        <v>9.8534800000000004E-4</v>
      </c>
    </row>
    <row r="56" spans="1:20" s="1" customFormat="1" ht="14" x14ac:dyDescent="0.15">
      <c r="A56" s="7">
        <v>69</v>
      </c>
      <c r="B56" s="150">
        <v>1267.0474670000001</v>
      </c>
      <c r="C56" s="154">
        <v>1502.8122000000001</v>
      </c>
      <c r="D56" s="166">
        <v>0.71374766599999995</v>
      </c>
      <c r="E56" s="166">
        <v>0.83746392800000002</v>
      </c>
      <c r="F56" s="154">
        <v>1565.5527999999999</v>
      </c>
      <c r="G56" s="166">
        <v>0.64232827400000003</v>
      </c>
      <c r="H56" s="169">
        <v>0.71550491199999999</v>
      </c>
      <c r="I56" s="150">
        <v>364.74009999999998</v>
      </c>
      <c r="J56" s="166">
        <v>0.16034726599999999</v>
      </c>
      <c r="K56" s="164">
        <v>0.34360128400000001</v>
      </c>
      <c r="L56" s="154">
        <v>378.82409999999999</v>
      </c>
      <c r="M56" s="169">
        <v>0.166974399</v>
      </c>
      <c r="N56" s="169">
        <v>0.330546173</v>
      </c>
      <c r="O56" s="153">
        <v>358.94510000000002</v>
      </c>
      <c r="P56" s="169">
        <v>0.15767893899999999</v>
      </c>
      <c r="Q56" s="169">
        <v>0.29236303299999999</v>
      </c>
      <c r="R56" s="153">
        <v>338.64769999999999</v>
      </c>
      <c r="S56" s="169">
        <v>0.148597852</v>
      </c>
      <c r="T56" s="169">
        <v>0.28454907899999998</v>
      </c>
    </row>
    <row r="57" spans="1:20" s="1" customFormat="1" ht="14" x14ac:dyDescent="0.15">
      <c r="A57" s="7">
        <v>70</v>
      </c>
      <c r="B57" s="150">
        <v>150.74671670000001</v>
      </c>
      <c r="C57" s="154">
        <v>145.96340000000001</v>
      </c>
      <c r="D57" s="166">
        <v>0.57991640600000005</v>
      </c>
      <c r="E57" s="166">
        <v>0.73960353199999995</v>
      </c>
      <c r="F57" s="154">
        <v>156.46979999999999</v>
      </c>
      <c r="G57" s="166">
        <v>0.50780910599999995</v>
      </c>
      <c r="H57" s="169">
        <v>0.65700240099999996</v>
      </c>
      <c r="I57" s="150">
        <v>74.237200000000001</v>
      </c>
      <c r="J57" s="166">
        <v>0</v>
      </c>
      <c r="K57" s="164">
        <v>0</v>
      </c>
      <c r="L57" s="154">
        <v>69.0458</v>
      </c>
      <c r="M57" s="169">
        <v>0</v>
      </c>
      <c r="N57" s="169">
        <v>0</v>
      </c>
      <c r="O57" s="153">
        <v>80.174599999999998</v>
      </c>
      <c r="P57" s="169">
        <v>0</v>
      </c>
      <c r="Q57" s="169">
        <v>0</v>
      </c>
      <c r="R57" s="153">
        <v>74.147000000000006</v>
      </c>
      <c r="S57" s="169">
        <v>0</v>
      </c>
      <c r="T57" s="169">
        <v>0</v>
      </c>
    </row>
    <row r="58" spans="1:20" s="1" customFormat="1" ht="14" x14ac:dyDescent="0.15">
      <c r="A58" s="7">
        <v>71</v>
      </c>
      <c r="B58" s="150">
        <v>119.7037</v>
      </c>
      <c r="C58" s="154">
        <v>140.13550000000001</v>
      </c>
      <c r="D58" s="166">
        <v>0.82903198700000003</v>
      </c>
      <c r="E58" s="166">
        <v>0.90945962400000002</v>
      </c>
      <c r="F58" s="154">
        <v>149.92670000000001</v>
      </c>
      <c r="G58" s="166">
        <v>0.74940332799999998</v>
      </c>
      <c r="H58" s="169">
        <v>0.80423771799999999</v>
      </c>
      <c r="I58" s="150">
        <v>73.281800000000004</v>
      </c>
      <c r="J58" s="166">
        <v>0.62368671899999995</v>
      </c>
      <c r="K58" s="164">
        <v>0.71341834900000001</v>
      </c>
      <c r="L58" s="154">
        <v>68.814300000000003</v>
      </c>
      <c r="M58" s="169">
        <v>0.59068133300000003</v>
      </c>
      <c r="N58" s="169">
        <v>0.64902022999999998</v>
      </c>
      <c r="O58" s="153">
        <v>62.043300000000002</v>
      </c>
      <c r="P58" s="169">
        <v>0.54225171500000002</v>
      </c>
      <c r="Q58" s="169">
        <v>0.62669810299999995</v>
      </c>
      <c r="R58" s="153">
        <v>63.450699999999998</v>
      </c>
      <c r="S58" s="169">
        <v>0.55215318800000002</v>
      </c>
      <c r="T58" s="169">
        <v>0.62903527699999995</v>
      </c>
    </row>
    <row r="59" spans="1:20" s="1" customFormat="1" ht="14" x14ac:dyDescent="0.15">
      <c r="A59" s="7">
        <v>72</v>
      </c>
      <c r="B59" s="150">
        <v>336.17558330000003</v>
      </c>
      <c r="C59" s="154">
        <v>419.8793</v>
      </c>
      <c r="D59" s="166">
        <v>0.83711624500000004</v>
      </c>
      <c r="E59" s="166">
        <v>0.90945962400000002</v>
      </c>
      <c r="F59" s="154">
        <v>456.60329999999999</v>
      </c>
      <c r="G59" s="166">
        <v>0.767397463</v>
      </c>
      <c r="H59" s="169">
        <v>0.81362622600000001</v>
      </c>
      <c r="I59" s="150">
        <v>32.702399999999997</v>
      </c>
      <c r="J59" s="166">
        <v>0.45605638900000001</v>
      </c>
      <c r="K59" s="164">
        <v>0.60990454900000002</v>
      </c>
      <c r="L59" s="154">
        <v>36.144799999999996</v>
      </c>
      <c r="M59" s="169">
        <v>0.46118230500000001</v>
      </c>
      <c r="N59" s="169">
        <v>0.57810176300000005</v>
      </c>
      <c r="O59" s="153">
        <v>27.1968</v>
      </c>
      <c r="P59" s="169">
        <v>0.44792525900000002</v>
      </c>
      <c r="Q59" s="169">
        <v>0.56148377599999999</v>
      </c>
      <c r="R59" s="153">
        <v>30.145099999999999</v>
      </c>
      <c r="S59" s="169">
        <v>0.45226927099999997</v>
      </c>
      <c r="T59" s="169">
        <v>0.56533658899999994</v>
      </c>
    </row>
    <row r="60" spans="1:20" s="1" customFormat="1" ht="14" x14ac:dyDescent="0.15">
      <c r="A60" s="7">
        <v>73</v>
      </c>
      <c r="B60" s="150">
        <v>3815.1159670000002</v>
      </c>
      <c r="C60" s="154">
        <v>5551.9386999999997</v>
      </c>
      <c r="D60" s="166">
        <v>0.54033142899999997</v>
      </c>
      <c r="E60" s="166">
        <v>0.69925243699999995</v>
      </c>
      <c r="F60" s="154">
        <v>5386.2231000000002</v>
      </c>
      <c r="G60" s="166">
        <v>0.57965459200000002</v>
      </c>
      <c r="H60" s="169">
        <v>0.69770233199999998</v>
      </c>
      <c r="I60" s="150">
        <v>689.3768</v>
      </c>
      <c r="J60" s="166">
        <v>0.27047454100000001</v>
      </c>
      <c r="K60" s="164">
        <v>0.46674333899999998</v>
      </c>
      <c r="L60" s="154">
        <v>620.02149999999995</v>
      </c>
      <c r="M60" s="169">
        <v>0.25998718900000001</v>
      </c>
      <c r="N60" s="169">
        <v>0.41319392500000002</v>
      </c>
      <c r="O60" s="153">
        <v>671.99509999999998</v>
      </c>
      <c r="P60" s="169">
        <v>0.26781938</v>
      </c>
      <c r="Q60" s="169">
        <v>0.39726541300000001</v>
      </c>
      <c r="R60" s="153">
        <v>586.12990000000002</v>
      </c>
      <c r="S60" s="169">
        <v>0.25496609999999997</v>
      </c>
      <c r="T60" s="169">
        <v>0.39956952099999998</v>
      </c>
    </row>
    <row r="61" spans="1:20" s="1" customFormat="1" ht="14" x14ac:dyDescent="0.15">
      <c r="A61" s="7">
        <v>74</v>
      </c>
      <c r="B61" s="150">
        <v>5005.9247999999998</v>
      </c>
      <c r="C61" s="154">
        <v>4579.9876999999997</v>
      </c>
      <c r="D61" s="166">
        <v>0.76563214000000002</v>
      </c>
      <c r="E61" s="166">
        <v>0.87500816000000003</v>
      </c>
      <c r="F61" s="154">
        <v>4312.5676999999996</v>
      </c>
      <c r="G61" s="166">
        <v>0.62750075000000005</v>
      </c>
      <c r="H61" s="169">
        <v>0.70794956399999998</v>
      </c>
      <c r="I61" s="150">
        <v>3555.9854999999998</v>
      </c>
      <c r="J61" s="166">
        <v>0.31022818499999999</v>
      </c>
      <c r="K61" s="164">
        <v>0.489833976</v>
      </c>
      <c r="L61" s="154">
        <v>3315.1095999999998</v>
      </c>
      <c r="M61" s="169">
        <v>0.23668199300000001</v>
      </c>
      <c r="N61" s="169">
        <v>0.39008698800000002</v>
      </c>
      <c r="O61" s="153">
        <v>2959.672</v>
      </c>
      <c r="P61" s="169">
        <v>0.152122438</v>
      </c>
      <c r="Q61" s="169">
        <v>0.29236303299999999</v>
      </c>
      <c r="R61" s="153">
        <v>2674.6707999999999</v>
      </c>
      <c r="S61" s="169">
        <v>0.102777804</v>
      </c>
      <c r="T61" s="169">
        <v>0.227910855</v>
      </c>
    </row>
    <row r="62" spans="1:20" s="1" customFormat="1" ht="14" x14ac:dyDescent="0.15">
      <c r="A62" s="7">
        <v>75</v>
      </c>
      <c r="B62" s="150">
        <v>1634.0783670000001</v>
      </c>
      <c r="C62" s="154">
        <v>583.85929999999996</v>
      </c>
      <c r="D62" s="166">
        <v>0.25361008000000002</v>
      </c>
      <c r="E62" s="166">
        <v>0.43510223199999998</v>
      </c>
      <c r="F62" s="154">
        <v>568.4067</v>
      </c>
      <c r="G62" s="166">
        <v>0.24669180499999999</v>
      </c>
      <c r="H62" s="169">
        <v>0.42566429099999997</v>
      </c>
      <c r="I62" s="150">
        <v>1506.2331999999999</v>
      </c>
      <c r="J62" s="166">
        <v>0.88947216399999995</v>
      </c>
      <c r="K62" s="164">
        <v>0.90968744099999999</v>
      </c>
      <c r="L62" s="154">
        <v>1477.2907</v>
      </c>
      <c r="M62" s="169">
        <v>0.86466911499999999</v>
      </c>
      <c r="N62" s="169">
        <v>0.87449489999999996</v>
      </c>
      <c r="O62" s="153">
        <v>838.58180000000004</v>
      </c>
      <c r="P62" s="169">
        <v>0.38718566999999998</v>
      </c>
      <c r="Q62" s="169">
        <v>0.50647942700000004</v>
      </c>
      <c r="R62" s="153">
        <v>823.89769999999999</v>
      </c>
      <c r="S62" s="169">
        <v>0.37848316799999998</v>
      </c>
      <c r="T62" s="169">
        <v>0.51611341099999997</v>
      </c>
    </row>
    <row r="63" spans="1:20" s="1" customFormat="1" ht="14" x14ac:dyDescent="0.15">
      <c r="A63" s="7">
        <v>76</v>
      </c>
      <c r="B63" s="150">
        <v>138.79945000000001</v>
      </c>
      <c r="C63" s="154">
        <v>72.849800000000002</v>
      </c>
      <c r="D63" s="166">
        <v>0.13696569</v>
      </c>
      <c r="E63" s="166">
        <v>0.354499432</v>
      </c>
      <c r="F63" s="154">
        <v>76.243200000000002</v>
      </c>
      <c r="G63" s="166">
        <v>0.15834378700000001</v>
      </c>
      <c r="H63" s="169">
        <v>0.33176793599999999</v>
      </c>
      <c r="I63" s="150">
        <v>73.998800000000003</v>
      </c>
      <c r="J63" s="166">
        <v>0.14393979900000001</v>
      </c>
      <c r="K63" s="164">
        <v>0.33154942700000001</v>
      </c>
      <c r="L63" s="154">
        <v>73.215599999999995</v>
      </c>
      <c r="M63" s="169">
        <v>0.13915712599999999</v>
      </c>
      <c r="N63" s="169">
        <v>0.31756369800000001</v>
      </c>
      <c r="O63" s="153">
        <v>54.960999999999999</v>
      </c>
      <c r="P63" s="169">
        <v>5.8679862999999999E-2</v>
      </c>
      <c r="Q63" s="169">
        <v>0.14114886099999999</v>
      </c>
      <c r="R63" s="153">
        <v>50.566600000000001</v>
      </c>
      <c r="S63" s="169">
        <v>4.6626263000000001E-2</v>
      </c>
      <c r="T63" s="169">
        <v>0.129154554</v>
      </c>
    </row>
    <row r="64" spans="1:20" s="1" customFormat="1" ht="14" x14ac:dyDescent="0.15">
      <c r="A64" s="7">
        <v>77</v>
      </c>
      <c r="B64" s="154">
        <v>6.0172999999999996</v>
      </c>
      <c r="C64" s="154">
        <v>0</v>
      </c>
      <c r="D64" s="164">
        <v>0</v>
      </c>
      <c r="E64" s="166">
        <v>0</v>
      </c>
      <c r="F64" s="154">
        <v>0.56899999999999995</v>
      </c>
      <c r="G64" s="166">
        <v>0.37571617200000001</v>
      </c>
      <c r="H64" s="169">
        <v>0.52480989099999997</v>
      </c>
      <c r="I64" s="150">
        <v>6.9222999999999999</v>
      </c>
      <c r="J64" s="166">
        <v>0.88302130300000004</v>
      </c>
      <c r="K64" s="164">
        <v>0.90968744099999999</v>
      </c>
      <c r="L64" s="154">
        <v>3.9388999999999998</v>
      </c>
      <c r="M64" s="169">
        <v>0.73542452400000002</v>
      </c>
      <c r="N64" s="169">
        <v>0.77002900500000004</v>
      </c>
      <c r="O64" s="153">
        <v>1.6998</v>
      </c>
      <c r="P64" s="169">
        <v>0.48270112900000001</v>
      </c>
      <c r="Q64" s="169">
        <v>0.58849863700000005</v>
      </c>
      <c r="R64" s="153">
        <v>1.9448000000000001</v>
      </c>
      <c r="S64" s="169">
        <v>0.50788712700000005</v>
      </c>
      <c r="T64" s="169">
        <v>0.61390171199999999</v>
      </c>
    </row>
    <row r="65" spans="1:20" s="1" customFormat="1" ht="14" x14ac:dyDescent="0.15">
      <c r="A65" s="7">
        <v>78</v>
      </c>
      <c r="B65" s="150">
        <v>3.983733333</v>
      </c>
      <c r="C65" s="154">
        <v>1.3245</v>
      </c>
      <c r="D65" s="166">
        <v>0.181763113</v>
      </c>
      <c r="E65" s="166">
        <v>0.38541283100000001</v>
      </c>
      <c r="F65" s="153">
        <v>1.1379999999999999</v>
      </c>
      <c r="G65" s="166">
        <v>0.153004846</v>
      </c>
      <c r="H65" s="169">
        <v>0.33176793599999999</v>
      </c>
      <c r="I65" s="150">
        <v>1.4321999999999999</v>
      </c>
      <c r="J65" s="166">
        <v>0.200100951</v>
      </c>
      <c r="K65" s="164">
        <v>0.39150185999999998</v>
      </c>
      <c r="L65" s="154">
        <v>1.1585000000000001</v>
      </c>
      <c r="M65" s="169">
        <v>0.15598541799999999</v>
      </c>
      <c r="N65" s="169">
        <v>0.330540528</v>
      </c>
      <c r="O65" s="153">
        <v>1.6998</v>
      </c>
      <c r="P65" s="169">
        <v>0.251428137</v>
      </c>
      <c r="Q65" s="169">
        <v>0.38581214200000002</v>
      </c>
      <c r="R65" s="153">
        <v>0.97240000000000004</v>
      </c>
      <c r="S65" s="169">
        <v>0.130494523</v>
      </c>
      <c r="T65" s="169">
        <v>0.26692061500000003</v>
      </c>
    </row>
    <row r="66" spans="1:20" s="1" customFormat="1" ht="14" x14ac:dyDescent="0.15">
      <c r="A66" s="7">
        <v>79</v>
      </c>
      <c r="B66" s="150">
        <v>264.5247167</v>
      </c>
      <c r="C66" s="154">
        <v>51.391599999999997</v>
      </c>
      <c r="D66" s="166">
        <v>0.18394703300000001</v>
      </c>
      <c r="E66" s="166">
        <v>0.38541283100000001</v>
      </c>
      <c r="F66" s="154">
        <v>58.320799999999998</v>
      </c>
      <c r="G66" s="166">
        <v>0.19861682999999999</v>
      </c>
      <c r="H66" s="169">
        <v>0.38370072999999999</v>
      </c>
      <c r="I66" s="150">
        <v>67.553200000000004</v>
      </c>
      <c r="J66" s="166">
        <v>0.219467142</v>
      </c>
      <c r="K66" s="164">
        <v>0.41150089099999998</v>
      </c>
      <c r="L66" s="154">
        <v>72.752899999999997</v>
      </c>
      <c r="M66" s="169">
        <v>0.23187976900000001</v>
      </c>
      <c r="N66" s="169">
        <v>0.38938300799999997</v>
      </c>
      <c r="O66" s="153">
        <v>80.174800000000005</v>
      </c>
      <c r="P66" s="169">
        <v>0.25044814700000001</v>
      </c>
      <c r="Q66" s="169">
        <v>0.38581214200000002</v>
      </c>
      <c r="R66" s="153">
        <v>76.092699999999994</v>
      </c>
      <c r="S66" s="169">
        <v>0.24011079799999999</v>
      </c>
      <c r="T66" s="169">
        <v>0.39290857899999998</v>
      </c>
    </row>
    <row r="67" spans="1:20" s="1" customFormat="1" ht="14" x14ac:dyDescent="0.15">
      <c r="A67" s="7">
        <v>80</v>
      </c>
      <c r="B67" s="150">
        <v>536.57835</v>
      </c>
      <c r="C67" s="154">
        <v>255.63820000000001</v>
      </c>
      <c r="D67" s="166">
        <v>7.8178206E-2</v>
      </c>
      <c r="E67" s="166">
        <v>0.221925229</v>
      </c>
      <c r="F67" s="154">
        <v>276.80489999999998</v>
      </c>
      <c r="G67" s="166">
        <v>0.103386914</v>
      </c>
      <c r="H67" s="169">
        <v>0.27402742000000002</v>
      </c>
      <c r="I67" s="150">
        <v>136.54089999999999</v>
      </c>
      <c r="J67" s="166">
        <v>1.2140398E-2</v>
      </c>
      <c r="K67" s="164">
        <v>4.5526491000000002E-2</v>
      </c>
      <c r="L67" s="154">
        <v>147.12559999999999</v>
      </c>
      <c r="M67" s="169">
        <v>1.4619256000000001E-2</v>
      </c>
      <c r="N67" s="169">
        <v>5.2044553E-2</v>
      </c>
      <c r="O67" s="153">
        <v>126.9212</v>
      </c>
      <c r="P67" s="169">
        <v>1.0218461E-2</v>
      </c>
      <c r="Q67" s="169">
        <v>4.1338317999999999E-2</v>
      </c>
      <c r="R67" s="153">
        <v>126.4181</v>
      </c>
      <c r="S67" s="169">
        <v>1.0125847E-2</v>
      </c>
      <c r="T67" s="169">
        <v>4.2619959999999998E-2</v>
      </c>
    </row>
    <row r="68" spans="1:20" s="1" customFormat="1" ht="14" x14ac:dyDescent="0.15">
      <c r="A68" s="7">
        <v>81</v>
      </c>
      <c r="B68" s="150">
        <v>1.8595999999999999</v>
      </c>
      <c r="C68" s="154">
        <v>0</v>
      </c>
      <c r="D68" s="166">
        <v>0</v>
      </c>
      <c r="E68" s="166">
        <v>0</v>
      </c>
      <c r="F68" s="154">
        <v>0</v>
      </c>
      <c r="G68" s="166">
        <v>0</v>
      </c>
      <c r="H68" s="166">
        <v>0</v>
      </c>
      <c r="I68" s="150">
        <v>0.95479999999999998</v>
      </c>
      <c r="J68" s="166">
        <v>0.62158429500000001</v>
      </c>
      <c r="K68" s="164">
        <v>0.71341834900000001</v>
      </c>
      <c r="L68" s="154">
        <v>0.69510000000000005</v>
      </c>
      <c r="M68" s="169">
        <v>0.52524356699999997</v>
      </c>
      <c r="N68" s="169">
        <v>0.604155157</v>
      </c>
      <c r="O68" s="153">
        <v>0</v>
      </c>
      <c r="P68" s="169">
        <v>0</v>
      </c>
      <c r="Q68" s="169">
        <v>0</v>
      </c>
      <c r="R68" s="153">
        <v>0.72929999999999995</v>
      </c>
      <c r="S68" s="169">
        <v>0.53748149499999998</v>
      </c>
      <c r="T68" s="169">
        <v>0.62017095600000005</v>
      </c>
    </row>
    <row r="69" spans="1:20" s="1" customFormat="1" ht="14" x14ac:dyDescent="0.15">
      <c r="A69" s="7">
        <v>82</v>
      </c>
      <c r="B69" s="150">
        <v>7.3928333329999996</v>
      </c>
      <c r="C69" s="154">
        <v>2.649</v>
      </c>
      <c r="D69" s="166">
        <v>0.20043324200000001</v>
      </c>
      <c r="E69" s="166">
        <v>0.40086648400000002</v>
      </c>
      <c r="F69" s="154">
        <v>1.9915</v>
      </c>
      <c r="G69" s="166">
        <v>0.14490351000000001</v>
      </c>
      <c r="H69" s="169">
        <v>0.33176793599999999</v>
      </c>
      <c r="I69" s="150">
        <v>1.4321999999999999</v>
      </c>
      <c r="J69" s="166">
        <v>0.10767721600000001</v>
      </c>
      <c r="K69" s="164">
        <v>0.26919303999999999</v>
      </c>
      <c r="L69" s="154">
        <v>1.8535999999999999</v>
      </c>
      <c r="M69" s="169">
        <v>0.13491716400000001</v>
      </c>
      <c r="N69" s="169">
        <v>0.31599019900000003</v>
      </c>
      <c r="O69" s="153">
        <v>1.4165000000000001</v>
      </c>
      <c r="P69" s="169">
        <v>0.106753425</v>
      </c>
      <c r="Q69" s="169">
        <v>0.22621559199999999</v>
      </c>
      <c r="R69" s="153">
        <v>1.9448000000000001</v>
      </c>
      <c r="S69" s="169">
        <v>0.14146008099999999</v>
      </c>
      <c r="T69" s="169">
        <v>0.28292016199999998</v>
      </c>
    </row>
    <row r="70" spans="1:20" s="1" customFormat="1" ht="14" x14ac:dyDescent="0.15">
      <c r="A70" s="7">
        <v>83</v>
      </c>
      <c r="B70" s="150">
        <v>135.09323330000001</v>
      </c>
      <c r="C70" s="154">
        <v>63.578200000000002</v>
      </c>
      <c r="D70" s="166">
        <v>4.3770876E-2</v>
      </c>
      <c r="E70" s="166">
        <v>0.155530419</v>
      </c>
      <c r="F70" s="154">
        <v>68.276600000000002</v>
      </c>
      <c r="G70" s="166">
        <v>5.9590307000000002E-2</v>
      </c>
      <c r="H70" s="169">
        <v>0.18728382199999999</v>
      </c>
      <c r="I70" s="150">
        <v>50.367100000000001</v>
      </c>
      <c r="J70" s="166">
        <v>1.6905844999999999E-2</v>
      </c>
      <c r="K70" s="164">
        <v>5.8520230999999999E-2</v>
      </c>
      <c r="L70" s="154">
        <v>46.107300000000002</v>
      </c>
      <c r="M70" s="169">
        <v>1.2112529E-2</v>
      </c>
      <c r="N70" s="169">
        <v>4.4917294000000003E-2</v>
      </c>
      <c r="O70" s="153">
        <v>47.028799999999997</v>
      </c>
      <c r="P70" s="169">
        <v>1.3032925000000001E-2</v>
      </c>
      <c r="Q70" s="169">
        <v>4.4612705000000002E-2</v>
      </c>
      <c r="R70" s="153">
        <v>52.025300000000001</v>
      </c>
      <c r="S70" s="169">
        <v>1.9180809E-2</v>
      </c>
      <c r="T70" s="169">
        <v>6.3936031000000004E-2</v>
      </c>
    </row>
    <row r="71" spans="1:20" s="1" customFormat="1" ht="14" x14ac:dyDescent="0.15">
      <c r="A71" s="7">
        <v>84</v>
      </c>
      <c r="B71" s="150">
        <v>184.72446669999999</v>
      </c>
      <c r="C71" s="154">
        <v>94.572100000000006</v>
      </c>
      <c r="D71" s="166">
        <v>6.5200000000000003E-6</v>
      </c>
      <c r="E71" s="166">
        <v>6.3700000000000003E-5</v>
      </c>
      <c r="F71" s="154">
        <v>112.3728</v>
      </c>
      <c r="G71" s="166">
        <v>2.9618100000000002E-4</v>
      </c>
      <c r="H71" s="169">
        <v>2.0049170000000002E-3</v>
      </c>
      <c r="I71" s="150">
        <v>66.121300000000005</v>
      </c>
      <c r="J71" s="166">
        <v>3E-9</v>
      </c>
      <c r="K71" s="164">
        <v>2.4500000000000001E-8</v>
      </c>
      <c r="L71" s="154">
        <v>63.021500000000003</v>
      </c>
      <c r="M71" s="169">
        <v>1.2E-9</v>
      </c>
      <c r="N71" s="169">
        <v>1.02E-8</v>
      </c>
      <c r="O71" s="153">
        <v>88.390900000000002</v>
      </c>
      <c r="P71" s="169">
        <v>1.4500000000000001E-6</v>
      </c>
      <c r="Q71" s="169">
        <v>1.08E-5</v>
      </c>
      <c r="R71" s="153">
        <v>74.877600000000001</v>
      </c>
      <c r="S71" s="169">
        <v>3.9300000000000001E-8</v>
      </c>
      <c r="T71" s="169">
        <v>2.9499999999999998E-7</v>
      </c>
    </row>
    <row r="72" spans="1:20" s="1" customFormat="1" ht="14" x14ac:dyDescent="0.15">
      <c r="A72" s="7">
        <v>85</v>
      </c>
      <c r="B72" s="150">
        <v>3.0593333330000001</v>
      </c>
      <c r="C72" s="154">
        <v>0.79469999999999996</v>
      </c>
      <c r="D72" s="166">
        <v>0.129207189</v>
      </c>
      <c r="E72" s="166">
        <v>0.34455250399999998</v>
      </c>
      <c r="F72" s="154">
        <v>0.56899999999999995</v>
      </c>
      <c r="G72" s="166">
        <v>9.5226856999999998E-2</v>
      </c>
      <c r="H72" s="169">
        <v>0.27032140100000002</v>
      </c>
      <c r="I72" s="150">
        <v>1.4321999999999999</v>
      </c>
      <c r="J72" s="166">
        <v>0.27565587800000002</v>
      </c>
      <c r="K72" s="164">
        <v>0.46674333899999998</v>
      </c>
      <c r="L72" s="154">
        <v>1.8535999999999999</v>
      </c>
      <c r="M72" s="169">
        <v>0.41920297000000001</v>
      </c>
      <c r="N72" s="169">
        <v>0.54637467200000001</v>
      </c>
      <c r="O72" s="153">
        <v>0.56659999999999999</v>
      </c>
      <c r="P72" s="169">
        <v>9.4908329E-2</v>
      </c>
      <c r="Q72" s="169">
        <v>0.20602052000000001</v>
      </c>
      <c r="R72" s="153">
        <v>2.9171999999999998</v>
      </c>
      <c r="S72" s="169">
        <v>0.92413609299999999</v>
      </c>
      <c r="T72" s="169">
        <v>0.92413609299999999</v>
      </c>
    </row>
    <row r="73" spans="1:20" s="1" customFormat="1" ht="14" x14ac:dyDescent="0.15">
      <c r="A73" s="7">
        <v>86</v>
      </c>
      <c r="B73" s="150">
        <v>4.7292166670000002</v>
      </c>
      <c r="C73" s="154">
        <v>1.8543000000000001</v>
      </c>
      <c r="D73" s="166">
        <v>0.15976448800000001</v>
      </c>
      <c r="E73" s="166">
        <v>0.36998091999999999</v>
      </c>
      <c r="F73" s="154">
        <v>1.4225000000000001</v>
      </c>
      <c r="G73" s="166">
        <v>0.10587423</v>
      </c>
      <c r="H73" s="169">
        <v>0.27402742000000002</v>
      </c>
      <c r="I73" s="150">
        <v>4.2965999999999998</v>
      </c>
      <c r="J73" s="166">
        <v>0.83245496900000004</v>
      </c>
      <c r="K73" s="164">
        <v>0.881422908</v>
      </c>
      <c r="L73" s="154">
        <v>2.7804000000000002</v>
      </c>
      <c r="M73" s="169">
        <v>0.34059434</v>
      </c>
      <c r="N73" s="169">
        <v>0.48418690399999997</v>
      </c>
      <c r="O73" s="153">
        <v>3.9662000000000002</v>
      </c>
      <c r="P73" s="169">
        <v>0.70905685100000004</v>
      </c>
      <c r="Q73" s="169">
        <v>0.75107304799999997</v>
      </c>
      <c r="R73" s="153">
        <v>2.9171999999999998</v>
      </c>
      <c r="S73" s="169">
        <v>0.37556636199999999</v>
      </c>
      <c r="T73" s="169">
        <v>0.51611341099999997</v>
      </c>
    </row>
    <row r="74" spans="1:20" s="1" customFormat="1" ht="14" x14ac:dyDescent="0.15">
      <c r="A74" s="7">
        <v>87</v>
      </c>
      <c r="B74" s="150">
        <v>83.020750000000007</v>
      </c>
      <c r="C74" s="154">
        <v>48.478499999999997</v>
      </c>
      <c r="D74" s="166">
        <v>0.18910407100000001</v>
      </c>
      <c r="E74" s="166">
        <v>0.38700368000000002</v>
      </c>
      <c r="F74" s="154">
        <v>52.061399999999999</v>
      </c>
      <c r="G74" s="166">
        <v>0.23918803699999999</v>
      </c>
      <c r="H74" s="169">
        <v>0.424025284</v>
      </c>
      <c r="I74" s="150">
        <v>44.638100000000001</v>
      </c>
      <c r="J74" s="166">
        <v>0.14449928100000001</v>
      </c>
      <c r="K74" s="164">
        <v>0.33154942700000001</v>
      </c>
      <c r="L74" s="154">
        <v>49.814500000000002</v>
      </c>
      <c r="M74" s="169">
        <v>0.20678985499999999</v>
      </c>
      <c r="N74" s="169">
        <v>0.35392878999999999</v>
      </c>
      <c r="O74" s="153">
        <v>53.261299999999999</v>
      </c>
      <c r="P74" s="169">
        <v>0.257886487</v>
      </c>
      <c r="Q74" s="169">
        <v>0.38901520899999997</v>
      </c>
      <c r="R74" s="153">
        <v>46.677199999999999</v>
      </c>
      <c r="S74" s="169">
        <v>0.16705882799999999</v>
      </c>
      <c r="T74" s="169">
        <v>0.306842746</v>
      </c>
    </row>
    <row r="75" spans="1:20" s="1" customFormat="1" ht="14" x14ac:dyDescent="0.15">
      <c r="A75" s="7">
        <v>88</v>
      </c>
      <c r="B75" s="150">
        <v>228.8171667</v>
      </c>
      <c r="C75" s="154">
        <v>145.9631</v>
      </c>
      <c r="D75" s="166">
        <v>0.14234401399999999</v>
      </c>
      <c r="E75" s="166">
        <v>0.35750633500000001</v>
      </c>
      <c r="F75" s="154">
        <v>150.4957</v>
      </c>
      <c r="G75" s="166">
        <v>0.165485096</v>
      </c>
      <c r="H75" s="169">
        <v>0.33866717200000002</v>
      </c>
      <c r="I75" s="150">
        <v>225.09780000000001</v>
      </c>
      <c r="J75" s="166">
        <v>0.94748947699999997</v>
      </c>
      <c r="K75" s="164">
        <v>0.95813542600000001</v>
      </c>
      <c r="L75" s="154">
        <v>210.38040000000001</v>
      </c>
      <c r="M75" s="169">
        <v>0.744072972</v>
      </c>
      <c r="N75" s="169">
        <v>0.77002900500000004</v>
      </c>
      <c r="O75" s="153">
        <v>176.21520000000001</v>
      </c>
      <c r="P75" s="169">
        <v>0.35162794600000002</v>
      </c>
      <c r="Q75" s="169">
        <v>0.48145980300000002</v>
      </c>
      <c r="R75" s="153">
        <v>175.03720000000001</v>
      </c>
      <c r="S75" s="169">
        <v>0.34094719299999998</v>
      </c>
      <c r="T75" s="169">
        <v>0.48706741799999997</v>
      </c>
    </row>
    <row r="76" spans="1:20" s="1" customFormat="1" ht="14" x14ac:dyDescent="0.15">
      <c r="A76" s="7">
        <v>89</v>
      </c>
      <c r="B76" s="150">
        <v>263.95774999999998</v>
      </c>
      <c r="C76" s="154">
        <v>143.3159</v>
      </c>
      <c r="D76" s="166">
        <v>0.264389227</v>
      </c>
      <c r="E76" s="166">
        <v>0.43510223199999998</v>
      </c>
      <c r="F76" s="154">
        <v>140.53649999999999</v>
      </c>
      <c r="G76" s="166">
        <v>0.25354150600000003</v>
      </c>
      <c r="H76" s="169">
        <v>0.42907024100000002</v>
      </c>
      <c r="I76" s="150">
        <v>115.29470000000001</v>
      </c>
      <c r="J76" s="166">
        <v>0.169036769</v>
      </c>
      <c r="K76" s="164">
        <v>0.353797888</v>
      </c>
      <c r="L76" s="154">
        <v>118.62820000000001</v>
      </c>
      <c r="M76" s="169">
        <v>0.17879751499999999</v>
      </c>
      <c r="N76" s="169">
        <v>0.34336929599999999</v>
      </c>
      <c r="O76" s="153">
        <v>125.2209</v>
      </c>
      <c r="P76" s="169">
        <v>0.199325154</v>
      </c>
      <c r="Q76" s="169">
        <v>0.334715824</v>
      </c>
      <c r="R76" s="153">
        <v>127.38979999999999</v>
      </c>
      <c r="S76" s="169">
        <v>0.20644124</v>
      </c>
      <c r="T76" s="169">
        <v>0.35056059699999997</v>
      </c>
    </row>
    <row r="77" spans="1:20" s="1" customFormat="1" ht="14" x14ac:dyDescent="0.15">
      <c r="A77" s="7">
        <v>90</v>
      </c>
      <c r="B77" s="150">
        <v>467.47003330000001</v>
      </c>
      <c r="C77" s="154">
        <v>300.93439999999998</v>
      </c>
      <c r="D77" s="166">
        <v>0.26878147499999999</v>
      </c>
      <c r="E77" s="166">
        <v>0.43510223199999998</v>
      </c>
      <c r="F77" s="154">
        <v>307.24880000000002</v>
      </c>
      <c r="G77" s="166">
        <v>0.287354736</v>
      </c>
      <c r="H77" s="169">
        <v>0.44363538200000002</v>
      </c>
      <c r="I77" s="150">
        <v>354.47649999999999</v>
      </c>
      <c r="J77" s="166">
        <v>0.45305662699999999</v>
      </c>
      <c r="K77" s="164">
        <v>0.60990454900000002</v>
      </c>
      <c r="L77" s="154">
        <v>351.01979999999998</v>
      </c>
      <c r="M77" s="169">
        <v>0.43935491599999998</v>
      </c>
      <c r="N77" s="169">
        <v>0.55860839299999998</v>
      </c>
      <c r="O77" s="153">
        <v>231.74250000000001</v>
      </c>
      <c r="P77" s="169">
        <v>0.11750344</v>
      </c>
      <c r="Q77" s="169">
        <v>0.243204794</v>
      </c>
      <c r="R77" s="153">
        <v>231.68170000000001</v>
      </c>
      <c r="S77" s="169">
        <v>0.11740885299999999</v>
      </c>
      <c r="T77" s="169">
        <v>0.24995119299999999</v>
      </c>
    </row>
    <row r="78" spans="1:20" s="1" customFormat="1" ht="14" x14ac:dyDescent="0.15">
      <c r="A78" s="7">
        <v>91</v>
      </c>
      <c r="B78" s="150">
        <v>88.310133329999999</v>
      </c>
      <c r="C78" s="154">
        <v>60.398600000000002</v>
      </c>
      <c r="D78" s="166">
        <v>5.8164726999999999E-2</v>
      </c>
      <c r="E78" s="166">
        <v>0.17649986100000001</v>
      </c>
      <c r="F78" s="154">
        <v>46.941000000000003</v>
      </c>
      <c r="G78" s="166">
        <v>4.987048E-3</v>
      </c>
      <c r="H78" s="169">
        <v>2.5815306E-2</v>
      </c>
      <c r="I78" s="150">
        <v>50.366500000000002</v>
      </c>
      <c r="J78" s="166">
        <v>1.0013335999999999E-2</v>
      </c>
      <c r="K78" s="164">
        <v>4.0963648999999998E-2</v>
      </c>
      <c r="L78" s="154">
        <v>41.241999999999997</v>
      </c>
      <c r="M78" s="169">
        <v>1.399857E-3</v>
      </c>
      <c r="N78" s="169">
        <v>6.5572260000000002E-3</v>
      </c>
      <c r="O78" s="153">
        <v>22.947500000000002</v>
      </c>
      <c r="P78" s="169">
        <v>9.1500000000000005E-6</v>
      </c>
      <c r="Q78" s="169">
        <v>6.2600000000000004E-5</v>
      </c>
      <c r="R78" s="153">
        <v>20.664100000000001</v>
      </c>
      <c r="S78" s="169">
        <v>4.4000000000000002E-6</v>
      </c>
      <c r="T78" s="169">
        <v>3.0499999999999999E-5</v>
      </c>
    </row>
    <row r="79" spans="1:20" s="1" customFormat="1" ht="14" x14ac:dyDescent="0.15">
      <c r="A79" s="7">
        <v>92</v>
      </c>
      <c r="B79" s="150">
        <v>95.848433330000006</v>
      </c>
      <c r="C79" s="154">
        <v>67.020399999999995</v>
      </c>
      <c r="D79" s="166">
        <v>1.4312905000000001E-2</v>
      </c>
      <c r="E79" s="166">
        <v>6.6291347E-2</v>
      </c>
      <c r="F79" s="154">
        <v>72.261499999999998</v>
      </c>
      <c r="G79" s="166">
        <v>4.5068569000000003E-2</v>
      </c>
      <c r="H79" s="169">
        <v>0.16108887899999999</v>
      </c>
      <c r="I79" s="150">
        <v>41.295900000000003</v>
      </c>
      <c r="J79" s="166">
        <v>3.5700000000000001E-6</v>
      </c>
      <c r="K79" s="164">
        <v>2.4700000000000001E-5</v>
      </c>
      <c r="L79" s="154">
        <v>40.778700000000001</v>
      </c>
      <c r="M79" s="169">
        <v>2.88E-6</v>
      </c>
      <c r="N79" s="169">
        <v>1.9700000000000001E-5</v>
      </c>
      <c r="O79" s="153">
        <v>17.564800000000002</v>
      </c>
      <c r="P79" s="169">
        <v>0</v>
      </c>
      <c r="Q79" s="169">
        <v>3E-10</v>
      </c>
      <c r="R79" s="153">
        <v>21.3934</v>
      </c>
      <c r="S79" s="169">
        <v>3E-10</v>
      </c>
      <c r="T79" s="169">
        <v>2.2999999999999999E-9</v>
      </c>
    </row>
    <row r="80" spans="1:20" s="1" customFormat="1" ht="14" x14ac:dyDescent="0.15">
      <c r="A80" s="7">
        <v>93</v>
      </c>
      <c r="B80" s="150">
        <v>283.17129999999997</v>
      </c>
      <c r="C80" s="154">
        <v>181.9915</v>
      </c>
      <c r="D80" s="166">
        <v>0.21932215199999999</v>
      </c>
      <c r="E80" s="166">
        <v>0.42889665300000002</v>
      </c>
      <c r="F80" s="154">
        <v>183.4957</v>
      </c>
      <c r="G80" s="166">
        <v>0.226251486</v>
      </c>
      <c r="H80" s="169">
        <v>0.41479439000000001</v>
      </c>
      <c r="I80" s="150">
        <v>144.17830000000001</v>
      </c>
      <c r="J80" s="166">
        <v>9.1528680000000001E-2</v>
      </c>
      <c r="K80" s="164">
        <v>0.24962367199999999</v>
      </c>
      <c r="L80" s="154">
        <v>142.72479999999999</v>
      </c>
      <c r="M80" s="169">
        <v>8.8188064999999996E-2</v>
      </c>
      <c r="N80" s="169">
        <v>0.23084522900000001</v>
      </c>
      <c r="O80" s="153">
        <v>92.640699999999995</v>
      </c>
      <c r="P80" s="169">
        <v>2.0719345E-2</v>
      </c>
      <c r="Q80" s="169">
        <v>6.2607325000000005E-2</v>
      </c>
      <c r="R80" s="153">
        <v>84.115600000000001</v>
      </c>
      <c r="S80" s="169">
        <v>1.5668139000000001E-2</v>
      </c>
      <c r="T80" s="169">
        <v>5.8755521999999998E-2</v>
      </c>
    </row>
    <row r="81" spans="1:20" s="1" customFormat="1" ht="14" x14ac:dyDescent="0.15">
      <c r="A81" s="7">
        <v>94</v>
      </c>
      <c r="B81" s="150">
        <v>39.092933330000001</v>
      </c>
      <c r="C81" s="154">
        <v>20.662700000000001</v>
      </c>
      <c r="D81" s="166">
        <v>0.15586625400000001</v>
      </c>
      <c r="E81" s="166">
        <v>0.36998091999999999</v>
      </c>
      <c r="F81" s="154">
        <v>19.914100000000001</v>
      </c>
      <c r="G81" s="166">
        <v>0.13974160499999999</v>
      </c>
      <c r="H81" s="169">
        <v>0.33176793599999999</v>
      </c>
      <c r="I81" s="150">
        <v>25.064</v>
      </c>
      <c r="J81" s="166">
        <v>0.28004600299999999</v>
      </c>
      <c r="K81" s="164">
        <v>0.46674333899999998</v>
      </c>
      <c r="L81" s="154">
        <v>18.998999999999999</v>
      </c>
      <c r="M81" s="169">
        <v>0.121811199</v>
      </c>
      <c r="N81" s="169">
        <v>0.30114435299999998</v>
      </c>
      <c r="O81" s="153">
        <v>20.1145</v>
      </c>
      <c r="P81" s="169">
        <v>0.143926733</v>
      </c>
      <c r="Q81" s="169">
        <v>0.28465509500000002</v>
      </c>
      <c r="R81" s="153">
        <v>21.8797</v>
      </c>
      <c r="S81" s="169">
        <v>0.18503705500000001</v>
      </c>
      <c r="T81" s="169">
        <v>0.33306669799999999</v>
      </c>
    </row>
    <row r="82" spans="1:20" s="1" customFormat="1" ht="14" x14ac:dyDescent="0.15">
      <c r="A82" s="7">
        <v>95</v>
      </c>
      <c r="B82" s="150">
        <v>74.549133330000004</v>
      </c>
      <c r="C82" s="154">
        <v>34.437899999999999</v>
      </c>
      <c r="D82" s="166">
        <v>1.3342549999999999E-3</v>
      </c>
      <c r="E82" s="166">
        <v>7.3384019999999999E-3</v>
      </c>
      <c r="F82" s="154">
        <v>36.4146</v>
      </c>
      <c r="G82" s="166">
        <v>2.2854329999999999E-3</v>
      </c>
      <c r="H82" s="169">
        <v>1.2569879000000001E-2</v>
      </c>
      <c r="I82" s="150">
        <v>41.057200000000002</v>
      </c>
      <c r="J82" s="166">
        <v>7.3836070000000004E-3</v>
      </c>
      <c r="K82" s="164">
        <v>3.3226233000000001E-2</v>
      </c>
      <c r="L82" s="154">
        <v>27.108599999999999</v>
      </c>
      <c r="M82" s="169">
        <v>1.4777400000000001E-4</v>
      </c>
      <c r="N82" s="169">
        <v>8.7679200000000004E-4</v>
      </c>
      <c r="O82" s="153">
        <v>34.846200000000003</v>
      </c>
      <c r="P82" s="169">
        <v>1.4939910000000001E-3</v>
      </c>
      <c r="Q82" s="169">
        <v>7.3869560000000001E-3</v>
      </c>
      <c r="R82" s="153">
        <v>33.791800000000002</v>
      </c>
      <c r="S82" s="169">
        <v>1.1133759999999999E-3</v>
      </c>
      <c r="T82" s="169">
        <v>5.5668810000000001E-3</v>
      </c>
    </row>
    <row r="83" spans="1:20" s="1" customFormat="1" ht="14" x14ac:dyDescent="0.15">
      <c r="A83" s="7">
        <v>96</v>
      </c>
      <c r="B83" s="150">
        <v>501.17518330000001</v>
      </c>
      <c r="C83" s="154">
        <v>272.85550000000001</v>
      </c>
      <c r="D83" s="166">
        <v>4.4184778000000001E-2</v>
      </c>
      <c r="E83" s="166">
        <v>0.155530419</v>
      </c>
      <c r="F83" s="154">
        <v>274.53120000000001</v>
      </c>
      <c r="G83" s="166">
        <v>4.5763885999999997E-2</v>
      </c>
      <c r="H83" s="169">
        <v>0.16108887899999999</v>
      </c>
      <c r="I83" s="150">
        <v>215.07480000000001</v>
      </c>
      <c r="J83" s="166">
        <v>1.1682463000000001E-2</v>
      </c>
      <c r="K83" s="164">
        <v>4.5526491000000002E-2</v>
      </c>
      <c r="L83" s="154">
        <v>190.91630000000001</v>
      </c>
      <c r="M83" s="169">
        <v>6.2471590000000004E-3</v>
      </c>
      <c r="N83" s="169">
        <v>2.6476056000000001E-2</v>
      </c>
      <c r="O83" s="153">
        <v>198.31370000000001</v>
      </c>
      <c r="P83" s="169">
        <v>7.6004940000000002E-3</v>
      </c>
      <c r="Q83" s="169">
        <v>3.3822199999999997E-2</v>
      </c>
      <c r="R83" s="153">
        <v>188.89570000000001</v>
      </c>
      <c r="S83" s="169">
        <v>5.9173339999999998E-3</v>
      </c>
      <c r="T83" s="169">
        <v>2.8029475000000002E-2</v>
      </c>
    </row>
    <row r="84" spans="1:20" s="1" customFormat="1" ht="14" x14ac:dyDescent="0.15">
      <c r="A84" s="7">
        <v>97</v>
      </c>
      <c r="B84" s="150">
        <v>3239.3168999999998</v>
      </c>
      <c r="C84" s="154">
        <v>2840.6064999999999</v>
      </c>
      <c r="D84" s="166">
        <v>0.44538164800000002</v>
      </c>
      <c r="E84" s="166">
        <v>0.60178224599999997</v>
      </c>
      <c r="F84" s="154">
        <v>2430.9585000000002</v>
      </c>
      <c r="G84" s="166">
        <v>0.12181288699999999</v>
      </c>
      <c r="H84" s="169">
        <v>0.306272402</v>
      </c>
      <c r="I84" s="150">
        <v>1428.422</v>
      </c>
      <c r="J84" s="166">
        <v>5.2811199999999996E-4</v>
      </c>
      <c r="K84" s="164">
        <v>3.1686689999999998E-3</v>
      </c>
      <c r="L84" s="154">
        <v>1303.0501999999999</v>
      </c>
      <c r="M84" s="169">
        <v>2.1052500000000001E-4</v>
      </c>
      <c r="N84" s="169">
        <v>1.1710430000000001E-3</v>
      </c>
      <c r="O84" s="153">
        <v>1510.0171</v>
      </c>
      <c r="P84" s="169">
        <v>9.3328300000000003E-4</v>
      </c>
      <c r="Q84" s="169">
        <v>5.1913849999999997E-3</v>
      </c>
      <c r="R84" s="153">
        <v>1432.4015999999999</v>
      </c>
      <c r="S84" s="169">
        <v>5.4327300000000004E-4</v>
      </c>
      <c r="T84" s="169">
        <v>2.8761479999999998E-3</v>
      </c>
    </row>
    <row r="85" spans="1:20" s="1" customFormat="1" ht="14" x14ac:dyDescent="0.15">
      <c r="A85" s="7">
        <v>98</v>
      </c>
      <c r="B85" s="150">
        <v>152.23296669999999</v>
      </c>
      <c r="C85" s="154">
        <v>88.478899999999996</v>
      </c>
      <c r="D85" s="166">
        <v>5.6592241000000001E-2</v>
      </c>
      <c r="E85" s="166">
        <v>0.17649986100000001</v>
      </c>
      <c r="F85" s="154">
        <v>75.39</v>
      </c>
      <c r="G85" s="166">
        <v>2.1570544000000001E-2</v>
      </c>
      <c r="H85" s="169">
        <v>9.4910392999999996E-2</v>
      </c>
      <c r="I85" s="150">
        <v>39.386400000000002</v>
      </c>
      <c r="J85" s="166">
        <v>7.3958800000000001E-4</v>
      </c>
      <c r="K85" s="164">
        <v>4.1601820000000001E-3</v>
      </c>
      <c r="L85" s="154">
        <v>31.0471</v>
      </c>
      <c r="M85" s="169">
        <v>2.9026300000000002E-4</v>
      </c>
      <c r="N85" s="169">
        <v>1.519613E-3</v>
      </c>
      <c r="O85" s="153">
        <v>31.729900000000001</v>
      </c>
      <c r="P85" s="169">
        <v>3.1405700000000002E-4</v>
      </c>
      <c r="Q85" s="169">
        <v>1.996505E-3</v>
      </c>
      <c r="R85" s="153">
        <v>31.6038</v>
      </c>
      <c r="S85" s="169">
        <v>3.0953000000000003E-4</v>
      </c>
      <c r="T85" s="169">
        <v>1.8571779999999999E-3</v>
      </c>
    </row>
    <row r="86" spans="1:20" s="1" customFormat="1" ht="14" x14ac:dyDescent="0.15">
      <c r="A86" s="7">
        <v>99</v>
      </c>
      <c r="B86" s="150">
        <v>144.99146669999999</v>
      </c>
      <c r="C86" s="154">
        <v>114.4397</v>
      </c>
      <c r="D86" s="166">
        <v>0.485856126</v>
      </c>
      <c r="E86" s="166">
        <v>0.63813938999999997</v>
      </c>
      <c r="F86" s="154">
        <v>102.13209999999999</v>
      </c>
      <c r="G86" s="166">
        <v>0.32824111900000003</v>
      </c>
      <c r="H86" s="169">
        <v>0.47352817200000002</v>
      </c>
      <c r="I86" s="150">
        <v>47.979799999999997</v>
      </c>
      <c r="J86" s="166">
        <v>2.6902599999999999E-2</v>
      </c>
      <c r="K86" s="164">
        <v>8.9675331999999996E-2</v>
      </c>
      <c r="L86" s="154">
        <v>44.253900000000002</v>
      </c>
      <c r="M86" s="169">
        <v>2.1566373E-2</v>
      </c>
      <c r="N86" s="169">
        <v>7.3823353999999994E-2</v>
      </c>
      <c r="O86" s="153">
        <v>35.696100000000001</v>
      </c>
      <c r="P86" s="169">
        <v>1.2662212000000001E-2</v>
      </c>
      <c r="Q86" s="169">
        <v>4.4612705000000002E-2</v>
      </c>
      <c r="R86" s="153">
        <v>28.929500000000001</v>
      </c>
      <c r="S86" s="169">
        <v>8.1093299999999997E-3</v>
      </c>
      <c r="T86" s="169">
        <v>3.6491984999999998E-2</v>
      </c>
    </row>
    <row r="87" spans="1:20" s="1" customFormat="1" ht="14" x14ac:dyDescent="0.15">
      <c r="A87" s="7">
        <v>100</v>
      </c>
      <c r="B87" s="150">
        <v>119.6991</v>
      </c>
      <c r="C87" s="154">
        <v>77.352800000000002</v>
      </c>
      <c r="D87" s="166">
        <v>0.27193889500000001</v>
      </c>
      <c r="E87" s="166">
        <v>0.43510223199999998</v>
      </c>
      <c r="F87" s="154">
        <v>70.837900000000005</v>
      </c>
      <c r="G87" s="166">
        <v>0.20493107199999999</v>
      </c>
      <c r="H87" s="169">
        <v>0.38370072999999999</v>
      </c>
      <c r="I87" s="150">
        <v>52.753700000000002</v>
      </c>
      <c r="J87" s="166">
        <v>8.2423615000000006E-2</v>
      </c>
      <c r="K87" s="164">
        <v>0.231816417</v>
      </c>
      <c r="L87" s="154">
        <v>37.5349</v>
      </c>
      <c r="M87" s="169">
        <v>3.3037974999999997E-2</v>
      </c>
      <c r="N87" s="169">
        <v>0.10180468500000001</v>
      </c>
      <c r="O87" s="153">
        <v>34.846299999999999</v>
      </c>
      <c r="P87" s="169">
        <v>2.7709628E-2</v>
      </c>
      <c r="Q87" s="169">
        <v>7.9553446999999999E-2</v>
      </c>
      <c r="R87" s="153">
        <v>33.0623</v>
      </c>
      <c r="S87" s="169">
        <v>2.4598127000000001E-2</v>
      </c>
      <c r="T87" s="169">
        <v>7.9065409000000003E-2</v>
      </c>
    </row>
    <row r="88" spans="1:20" s="1" customFormat="1" ht="14" x14ac:dyDescent="0.15">
      <c r="A88" s="7">
        <v>101</v>
      </c>
      <c r="B88" s="150">
        <v>43.221083329999999</v>
      </c>
      <c r="C88" s="154">
        <v>28.6099</v>
      </c>
      <c r="D88" s="166">
        <v>0.41050909600000002</v>
      </c>
      <c r="E88" s="166">
        <v>0.57564426999999996</v>
      </c>
      <c r="F88" s="154">
        <v>33.569899999999997</v>
      </c>
      <c r="G88" s="166">
        <v>0.58670423299999996</v>
      </c>
      <c r="H88" s="169">
        <v>0.69770233199999998</v>
      </c>
      <c r="I88" s="150">
        <v>25.064</v>
      </c>
      <c r="J88" s="166">
        <v>0.30643717799999998</v>
      </c>
      <c r="K88" s="164">
        <v>0.489833976</v>
      </c>
      <c r="L88" s="154">
        <v>18.535699999999999</v>
      </c>
      <c r="M88" s="169">
        <v>0.164394292</v>
      </c>
      <c r="N88" s="169">
        <v>0.330546173</v>
      </c>
      <c r="O88" s="153">
        <v>16.715</v>
      </c>
      <c r="P88" s="169">
        <v>0.13543793100000001</v>
      </c>
      <c r="Q88" s="169">
        <v>0.27395399599999998</v>
      </c>
      <c r="R88" s="153">
        <v>14.343400000000001</v>
      </c>
      <c r="S88" s="169">
        <v>0.103826056</v>
      </c>
      <c r="T88" s="169">
        <v>0.227910855</v>
      </c>
    </row>
    <row r="89" spans="1:20" s="1" customFormat="1" ht="14" x14ac:dyDescent="0.15">
      <c r="A89" s="7">
        <v>102</v>
      </c>
      <c r="B89" s="150">
        <v>426.72678330000002</v>
      </c>
      <c r="C89" s="154">
        <v>200.5359</v>
      </c>
      <c r="D89" s="166">
        <v>0.24754841499999999</v>
      </c>
      <c r="E89" s="166">
        <v>0.43510223199999998</v>
      </c>
      <c r="F89" s="154">
        <v>148.7869</v>
      </c>
      <c r="G89" s="166">
        <v>0.15535342399999999</v>
      </c>
      <c r="H89" s="169">
        <v>0.33176793599999999</v>
      </c>
      <c r="I89" s="150">
        <v>191.44329999999999</v>
      </c>
      <c r="J89" s="166">
        <v>0.229050846</v>
      </c>
      <c r="K89" s="164">
        <v>0.41826038399999999</v>
      </c>
      <c r="L89" s="154">
        <v>134.15100000000001</v>
      </c>
      <c r="M89" s="169">
        <v>0.13473315499999999</v>
      </c>
      <c r="N89" s="169">
        <v>0.31599019900000003</v>
      </c>
      <c r="O89" s="153">
        <v>163.46729999999999</v>
      </c>
      <c r="P89" s="169">
        <v>0.17835886400000001</v>
      </c>
      <c r="Q89" s="169">
        <v>0.31747877800000002</v>
      </c>
      <c r="R89" s="153">
        <v>141.97649999999999</v>
      </c>
      <c r="S89" s="169">
        <v>0.14547840000000001</v>
      </c>
      <c r="T89" s="169">
        <v>0.28454907899999998</v>
      </c>
    </row>
    <row r="90" spans="1:20" s="1" customFormat="1" ht="14" x14ac:dyDescent="0.15">
      <c r="A90" s="7">
        <v>103</v>
      </c>
      <c r="B90" s="154">
        <v>0.79808333300000001</v>
      </c>
      <c r="C90" s="153">
        <v>1.0596000000000001</v>
      </c>
      <c r="D90" s="166">
        <v>0.697948715</v>
      </c>
      <c r="E90" s="166">
        <v>0.82999306699999997</v>
      </c>
      <c r="F90" s="154">
        <v>0</v>
      </c>
      <c r="G90" s="166">
        <v>0</v>
      </c>
      <c r="H90" s="166">
        <v>0</v>
      </c>
      <c r="I90" s="150">
        <v>0.47739999999999999</v>
      </c>
      <c r="J90" s="166">
        <v>0.63414964399999996</v>
      </c>
      <c r="K90" s="164">
        <v>0.71341834900000001</v>
      </c>
      <c r="L90" s="154">
        <v>0</v>
      </c>
      <c r="M90" s="169">
        <v>0</v>
      </c>
      <c r="N90" s="169">
        <v>0</v>
      </c>
      <c r="O90" s="153">
        <v>0.56659999999999999</v>
      </c>
      <c r="P90" s="169">
        <v>0.73120618800000003</v>
      </c>
      <c r="Q90" s="169">
        <v>0.75658101200000005</v>
      </c>
      <c r="R90" s="153">
        <v>0.48620000000000002</v>
      </c>
      <c r="S90" s="169">
        <v>0.64348253600000005</v>
      </c>
      <c r="T90" s="169">
        <v>0.70211204400000005</v>
      </c>
    </row>
    <row r="91" spans="1:20" s="1" customFormat="1" ht="14" x14ac:dyDescent="0.15">
      <c r="A91" s="7">
        <v>104</v>
      </c>
      <c r="B91" s="154">
        <v>50.752000000000002</v>
      </c>
      <c r="C91" s="153">
        <v>23.576899999999998</v>
      </c>
      <c r="D91" s="166">
        <v>0.245005002</v>
      </c>
      <c r="E91" s="169">
        <v>0.43510223199999998</v>
      </c>
      <c r="F91" s="154">
        <v>21.052199999999999</v>
      </c>
      <c r="G91" s="166">
        <v>0.20387960899999999</v>
      </c>
      <c r="H91" s="169">
        <v>0.38370072999999999</v>
      </c>
      <c r="I91" s="150">
        <v>30.554500000000001</v>
      </c>
      <c r="J91" s="166">
        <v>0.38755409800000001</v>
      </c>
      <c r="K91" s="164">
        <v>0.55521084300000001</v>
      </c>
      <c r="L91" s="154">
        <v>20.852499999999999</v>
      </c>
      <c r="M91" s="169">
        <v>0.20085513099999999</v>
      </c>
      <c r="N91" s="169">
        <v>0.35051189500000002</v>
      </c>
      <c r="O91" s="153">
        <v>18.4148</v>
      </c>
      <c r="P91" s="169">
        <v>0.16654060300000001</v>
      </c>
      <c r="Q91" s="169">
        <v>0.30249211599999998</v>
      </c>
      <c r="R91" s="153">
        <v>12.1555</v>
      </c>
      <c r="S91" s="169">
        <v>9.8701397999999996E-2</v>
      </c>
      <c r="T91" s="169">
        <v>0.22777245800000001</v>
      </c>
    </row>
    <row r="92" spans="1:20" s="1" customFormat="1" ht="14" x14ac:dyDescent="0.15">
      <c r="A92" s="7">
        <v>105</v>
      </c>
      <c r="B92" s="154">
        <v>5.727416667</v>
      </c>
      <c r="C92" s="153">
        <v>4.5034000000000001</v>
      </c>
      <c r="D92" s="166">
        <v>0.41210896600000002</v>
      </c>
      <c r="E92" s="166">
        <v>0.57564426999999996</v>
      </c>
      <c r="F92" s="154">
        <v>2.5605000000000002</v>
      </c>
      <c r="G92" s="169">
        <v>3.3830634999999998E-2</v>
      </c>
      <c r="H92" s="169">
        <v>0.129438951</v>
      </c>
      <c r="I92" s="150">
        <v>2.1482999999999999</v>
      </c>
      <c r="J92" s="166">
        <v>1.6471764999999999E-2</v>
      </c>
      <c r="K92" s="164">
        <v>5.8520230999999999E-2</v>
      </c>
      <c r="L92" s="154">
        <v>2.5487000000000002</v>
      </c>
      <c r="M92" s="169">
        <v>3.3172313000000002E-2</v>
      </c>
      <c r="N92" s="169">
        <v>0.10180468500000001</v>
      </c>
      <c r="O92" s="153">
        <v>1.9831000000000001</v>
      </c>
      <c r="P92" s="169">
        <v>1.2107751E-2</v>
      </c>
      <c r="Q92" s="169">
        <v>4.4612705000000002E-2</v>
      </c>
      <c r="R92" s="153">
        <v>3.4035000000000002</v>
      </c>
      <c r="S92" s="169">
        <v>0.119421126</v>
      </c>
      <c r="T92" s="169">
        <v>0.24995119299999999</v>
      </c>
    </row>
    <row r="93" spans="1:20" s="1" customFormat="1" ht="14" x14ac:dyDescent="0.15">
      <c r="A93" s="7">
        <v>106</v>
      </c>
      <c r="B93" s="154">
        <v>573.58141669999998</v>
      </c>
      <c r="C93" s="153">
        <v>871.81410000000005</v>
      </c>
      <c r="D93" s="166">
        <v>8.7074769999999999E-3</v>
      </c>
      <c r="E93" s="166">
        <v>4.2569885000000002E-2</v>
      </c>
      <c r="F93" s="154">
        <v>687.3229</v>
      </c>
      <c r="G93" s="169">
        <v>0.317069084</v>
      </c>
      <c r="H93" s="169">
        <v>0.46503465599999999</v>
      </c>
      <c r="I93" s="150">
        <v>259.47449999999998</v>
      </c>
      <c r="J93" s="166">
        <v>5.7279039999999998E-3</v>
      </c>
      <c r="K93" s="164">
        <v>2.8639517999999999E-2</v>
      </c>
      <c r="L93" s="154">
        <v>182.80690000000001</v>
      </c>
      <c r="M93" s="169">
        <v>5.8743200000000004E-4</v>
      </c>
      <c r="N93" s="169">
        <v>2.9045239999999999E-3</v>
      </c>
      <c r="O93" s="153">
        <v>201.1465</v>
      </c>
      <c r="P93" s="169">
        <v>1.0527659999999999E-3</v>
      </c>
      <c r="Q93" s="169">
        <v>5.5115379999999999E-3</v>
      </c>
      <c r="R93" s="153">
        <v>175.7687</v>
      </c>
      <c r="S93" s="169">
        <v>4.6654800000000001E-4</v>
      </c>
      <c r="T93" s="169">
        <v>2.6243339999999999E-3</v>
      </c>
    </row>
    <row r="94" spans="1:20" s="1" customFormat="1" ht="14" x14ac:dyDescent="0.15">
      <c r="A94" s="7">
        <v>107</v>
      </c>
      <c r="B94" s="154">
        <v>7.223433333</v>
      </c>
      <c r="C94" s="153">
        <v>0.52980000000000005</v>
      </c>
      <c r="D94" s="166">
        <v>0.31750305499999998</v>
      </c>
      <c r="E94" s="166">
        <v>0.49893337199999999</v>
      </c>
      <c r="F94" s="154">
        <v>0.28449999999999998</v>
      </c>
      <c r="G94" s="169">
        <v>0.30009280599999999</v>
      </c>
      <c r="H94" s="169">
        <v>0.45054033900000001</v>
      </c>
      <c r="I94" s="150">
        <v>1.6709000000000001</v>
      </c>
      <c r="J94" s="166">
        <v>0.40699430399999997</v>
      </c>
      <c r="K94" s="164">
        <v>0.57233573999999998</v>
      </c>
      <c r="L94" s="154">
        <v>1.6218999999999999</v>
      </c>
      <c r="M94" s="169">
        <v>0.40286688900000001</v>
      </c>
      <c r="N94" s="169">
        <v>0.54637467200000001</v>
      </c>
      <c r="O94" s="153">
        <v>0.84989999999999999</v>
      </c>
      <c r="P94" s="169">
        <v>0.341198591</v>
      </c>
      <c r="Q94" s="169">
        <v>0.47447929</v>
      </c>
      <c r="R94" s="153">
        <v>1.2155</v>
      </c>
      <c r="S94" s="169">
        <v>0.36961096300000001</v>
      </c>
      <c r="T94" s="169">
        <v>0.51611341099999997</v>
      </c>
    </row>
    <row r="95" spans="1:20" s="1" customFormat="1" ht="14" x14ac:dyDescent="0.15">
      <c r="A95" s="7">
        <v>108</v>
      </c>
      <c r="B95" s="154">
        <v>17.04838333</v>
      </c>
      <c r="C95" s="153">
        <v>7.6822999999999997</v>
      </c>
      <c r="D95" s="166">
        <v>0.37638766299999998</v>
      </c>
      <c r="E95" s="166">
        <v>0.55203524000000004</v>
      </c>
      <c r="F95" s="154">
        <v>5.1208</v>
      </c>
      <c r="G95" s="169">
        <v>0.25995800299999999</v>
      </c>
      <c r="H95" s="169">
        <v>0.43162838199999998</v>
      </c>
      <c r="I95" s="150">
        <v>11.9353</v>
      </c>
      <c r="J95" s="166">
        <v>0.62916618899999999</v>
      </c>
      <c r="K95" s="164">
        <v>0.71341834900000001</v>
      </c>
      <c r="L95" s="154">
        <v>5.5606999999999998</v>
      </c>
      <c r="M95" s="169">
        <v>0.27794627300000002</v>
      </c>
      <c r="N95" s="169">
        <v>0.42650376400000001</v>
      </c>
      <c r="O95" s="153">
        <v>4.2496</v>
      </c>
      <c r="P95" s="169">
        <v>0.226751168</v>
      </c>
      <c r="Q95" s="169">
        <v>0.36692461700000001</v>
      </c>
      <c r="R95" s="153">
        <v>4.3760000000000003</v>
      </c>
      <c r="S95" s="169">
        <v>0.231371888</v>
      </c>
      <c r="T95" s="169">
        <v>0.38561981400000001</v>
      </c>
    </row>
    <row r="96" spans="1:20" s="1" customFormat="1" ht="14" x14ac:dyDescent="0.15">
      <c r="A96" s="7">
        <v>109</v>
      </c>
      <c r="B96" s="154">
        <v>30.81218333</v>
      </c>
      <c r="C96" s="153">
        <v>1.3245</v>
      </c>
      <c r="D96" s="166">
        <v>0.35783049</v>
      </c>
      <c r="E96" s="166">
        <v>0.54291522599999997</v>
      </c>
      <c r="F96" s="154">
        <v>2.8449</v>
      </c>
      <c r="G96" s="169">
        <v>0.38315564200000002</v>
      </c>
      <c r="H96" s="169">
        <v>0.52683900800000005</v>
      </c>
      <c r="I96" s="150">
        <v>7.1612</v>
      </c>
      <c r="J96" s="166">
        <v>0.46081676999999999</v>
      </c>
      <c r="K96" s="164">
        <v>0.60990454900000002</v>
      </c>
      <c r="L96" s="154">
        <v>3.7071000000000001</v>
      </c>
      <c r="M96" s="169">
        <v>0.39799309300000002</v>
      </c>
      <c r="N96" s="169">
        <v>0.54637467200000001</v>
      </c>
      <c r="O96" s="153">
        <v>3.3997000000000002</v>
      </c>
      <c r="P96" s="169">
        <v>0.39266382500000002</v>
      </c>
      <c r="Q96" s="169">
        <v>0.50647942700000004</v>
      </c>
      <c r="R96" s="153">
        <v>3.1604999999999999</v>
      </c>
      <c r="S96" s="169">
        <v>0.38854699199999998</v>
      </c>
      <c r="T96" s="169">
        <v>0.521928795</v>
      </c>
    </row>
    <row r="97" spans="1:20" s="1" customFormat="1" ht="14" x14ac:dyDescent="0.15">
      <c r="A97" s="7">
        <v>110</v>
      </c>
      <c r="B97" s="154">
        <v>21.499166670000001</v>
      </c>
      <c r="C97" s="153">
        <v>10.0664</v>
      </c>
      <c r="D97" s="166">
        <v>0.39285239900000002</v>
      </c>
      <c r="E97" s="166">
        <v>0.56673788700000005</v>
      </c>
      <c r="F97" s="154">
        <v>7.1124000000000001</v>
      </c>
      <c r="G97" s="169">
        <v>0.28227157600000002</v>
      </c>
      <c r="H97" s="169">
        <v>0.44356962</v>
      </c>
      <c r="I97" s="150">
        <v>15.038500000000001</v>
      </c>
      <c r="J97" s="166">
        <v>0.62919952700000004</v>
      </c>
      <c r="K97" s="164">
        <v>0.71341834900000001</v>
      </c>
      <c r="L97" s="154">
        <v>8.8045000000000009</v>
      </c>
      <c r="M97" s="169">
        <v>0.34273904399999999</v>
      </c>
      <c r="N97" s="169">
        <v>0.48418690399999997</v>
      </c>
      <c r="O97" s="153">
        <v>7.9325000000000001</v>
      </c>
      <c r="P97" s="169">
        <v>0.31061222599999999</v>
      </c>
      <c r="Q97" s="169">
        <v>0.44587884100000003</v>
      </c>
      <c r="R97" s="153">
        <v>7.7793000000000001</v>
      </c>
      <c r="S97" s="169">
        <v>0.30518014199999999</v>
      </c>
      <c r="T97" s="169">
        <v>0.45777021299999998</v>
      </c>
    </row>
    <row r="98" spans="1:20" s="1" customFormat="1" ht="14" x14ac:dyDescent="0.15">
      <c r="A98" s="7">
        <v>111</v>
      </c>
      <c r="B98" s="154">
        <v>3.2169833329999999</v>
      </c>
      <c r="C98" s="153">
        <v>1.5893999999999999</v>
      </c>
      <c r="D98" s="166">
        <v>0.45133668399999999</v>
      </c>
      <c r="E98" s="166">
        <v>0.60178224599999997</v>
      </c>
      <c r="F98" s="154">
        <v>0.85350000000000004</v>
      </c>
      <c r="G98" s="169">
        <v>0.274070284</v>
      </c>
      <c r="H98" s="169">
        <v>0.438512454</v>
      </c>
      <c r="I98" s="150">
        <v>1.1935</v>
      </c>
      <c r="J98" s="166">
        <v>0.34906878800000002</v>
      </c>
      <c r="K98" s="164">
        <v>0.51501952399999995</v>
      </c>
      <c r="L98" s="154">
        <v>0.23169999999999999</v>
      </c>
      <c r="M98" s="169">
        <v>0.16713008700000001</v>
      </c>
      <c r="N98" s="169">
        <v>0.330546173</v>
      </c>
      <c r="O98" s="153">
        <v>1.4165000000000001</v>
      </c>
      <c r="P98" s="169">
        <v>0.40473166500000002</v>
      </c>
      <c r="Q98" s="169">
        <v>0.51458740300000005</v>
      </c>
      <c r="R98" s="153">
        <v>1.4585999999999999</v>
      </c>
      <c r="S98" s="169">
        <v>0.41580646799999998</v>
      </c>
      <c r="T98" s="169">
        <v>0.53273374200000001</v>
      </c>
    </row>
    <row r="99" spans="1:20" s="1" customFormat="1" ht="14" x14ac:dyDescent="0.15">
      <c r="A99" s="7">
        <v>112</v>
      </c>
      <c r="B99" s="154">
        <v>6.3519166670000002</v>
      </c>
      <c r="C99" s="153">
        <v>3.7086000000000001</v>
      </c>
      <c r="D99" s="166">
        <v>0.65579725600000005</v>
      </c>
      <c r="E99" s="166">
        <v>0.79381841399999997</v>
      </c>
      <c r="F99" s="154">
        <v>2.5605000000000002</v>
      </c>
      <c r="G99" s="169">
        <v>0.52261554600000004</v>
      </c>
      <c r="H99" s="169">
        <v>0.65700240099999996</v>
      </c>
      <c r="I99" s="150">
        <v>8.1159999999999997</v>
      </c>
      <c r="J99" s="166">
        <v>0.76611194400000004</v>
      </c>
      <c r="K99" s="164">
        <v>0.820834226</v>
      </c>
      <c r="L99" s="154">
        <v>2.3170000000000002</v>
      </c>
      <c r="M99" s="169">
        <v>0.496264867</v>
      </c>
      <c r="N99" s="169">
        <v>0.604155157</v>
      </c>
      <c r="O99" s="153">
        <v>8.4990000000000006</v>
      </c>
      <c r="P99" s="169">
        <v>0.71731695600000001</v>
      </c>
      <c r="Q99" s="169">
        <v>0.75107304799999997</v>
      </c>
      <c r="R99" s="153">
        <v>8.7520000000000007</v>
      </c>
      <c r="S99" s="169">
        <v>0.68569181300000004</v>
      </c>
      <c r="T99" s="169">
        <v>0.72884335600000005</v>
      </c>
    </row>
    <row r="100" spans="1:20" s="1" customFormat="1" ht="14" x14ac:dyDescent="0.15">
      <c r="A100" s="10">
        <v>113</v>
      </c>
      <c r="B100" s="158">
        <v>1.0497799999999999</v>
      </c>
      <c r="C100" s="159">
        <v>0.26490000000000002</v>
      </c>
      <c r="D100" s="172">
        <v>0.43293661500000002</v>
      </c>
      <c r="E100" s="172">
        <v>0.59528784599999995</v>
      </c>
      <c r="F100" s="154">
        <v>0.28449999999999998</v>
      </c>
      <c r="G100" s="172">
        <v>0.44451336499999999</v>
      </c>
      <c r="H100" s="174">
        <v>0.59268448600000001</v>
      </c>
      <c r="I100" s="160">
        <v>0.2387</v>
      </c>
      <c r="J100" s="172">
        <v>0.41773737599999999</v>
      </c>
      <c r="K100" s="170">
        <v>0.57840559800000002</v>
      </c>
      <c r="L100" s="158">
        <v>0.23169999999999999</v>
      </c>
      <c r="M100" s="174">
        <v>0.41373036600000002</v>
      </c>
      <c r="N100" s="174">
        <v>0.54637467200000001</v>
      </c>
      <c r="O100" s="159">
        <v>0.84989999999999999</v>
      </c>
      <c r="P100" s="174">
        <v>0.84171457500000002</v>
      </c>
      <c r="Q100" s="174">
        <v>0.84171457500000002</v>
      </c>
      <c r="R100" s="159">
        <v>0.24310000000000001</v>
      </c>
      <c r="S100" s="174">
        <v>0.42026773000000001</v>
      </c>
      <c r="T100" s="174">
        <v>0.53273374200000001</v>
      </c>
    </row>
    <row r="101" spans="1:20" x14ac:dyDescent="0.2">
      <c r="A101" s="1"/>
      <c r="B101" s="17"/>
      <c r="C101" s="1"/>
      <c r="D101" s="1"/>
      <c r="E101" s="1"/>
      <c r="F101" s="17"/>
      <c r="G101" s="1"/>
      <c r="H101" s="1"/>
    </row>
    <row r="102" spans="1:20" x14ac:dyDescent="0.2">
      <c r="A102" s="1"/>
      <c r="B102" s="1"/>
      <c r="C102" s="1"/>
      <c r="D102" s="1"/>
      <c r="E102" s="1"/>
      <c r="F102" s="1"/>
      <c r="G102" s="1"/>
      <c r="H102" s="1"/>
    </row>
    <row r="103" spans="1:20" x14ac:dyDescent="0.2">
      <c r="A103" s="1"/>
      <c r="B103" s="1"/>
      <c r="C103" s="1"/>
      <c r="D103" s="1"/>
      <c r="E103" s="1"/>
      <c r="F103" s="1"/>
      <c r="G103" s="1"/>
      <c r="H103" s="1"/>
    </row>
    <row r="104" spans="1:20" x14ac:dyDescent="0.2">
      <c r="A104" s="1"/>
      <c r="B104" s="1"/>
      <c r="C104" s="1"/>
      <c r="D104" s="1"/>
      <c r="E104" s="1"/>
      <c r="F104" s="1"/>
      <c r="G104" s="1"/>
      <c r="H104" s="1"/>
    </row>
    <row r="105" spans="1:20" x14ac:dyDescent="0.2">
      <c r="A105" s="1"/>
      <c r="B105" s="1"/>
      <c r="C105" s="1"/>
      <c r="D105" s="1"/>
      <c r="E105" s="1"/>
      <c r="F105" s="1"/>
      <c r="G105" s="1"/>
      <c r="H105" s="1"/>
    </row>
    <row r="106" spans="1:20" x14ac:dyDescent="0.2">
      <c r="A106" s="1"/>
      <c r="B106" s="1"/>
      <c r="C106" s="1"/>
      <c r="D106" s="1"/>
      <c r="E106" s="1"/>
      <c r="F106" s="1"/>
      <c r="G106" s="1"/>
      <c r="H106" s="1"/>
    </row>
    <row r="107" spans="1:20" x14ac:dyDescent="0.2">
      <c r="A107" s="1"/>
      <c r="B107" s="1"/>
      <c r="C107" s="1"/>
      <c r="D107" s="1"/>
      <c r="E107" s="1"/>
      <c r="F107" s="1"/>
      <c r="G107" s="1"/>
      <c r="H107" s="1"/>
    </row>
    <row r="108" spans="1:20" x14ac:dyDescent="0.2">
      <c r="A108" s="1"/>
      <c r="B108" s="1"/>
      <c r="C108" s="1"/>
      <c r="D108" s="1"/>
      <c r="E108" s="1"/>
      <c r="F108" s="1"/>
      <c r="G108" s="1"/>
      <c r="H108" s="1"/>
    </row>
    <row r="109" spans="1:20" x14ac:dyDescent="0.2">
      <c r="A109" s="1"/>
      <c r="B109" s="1"/>
      <c r="C109" s="1"/>
      <c r="D109" s="1"/>
      <c r="E109" s="1"/>
      <c r="F109" s="1"/>
      <c r="G109" s="1"/>
      <c r="H109" s="1"/>
    </row>
    <row r="110" spans="1:20" x14ac:dyDescent="0.2">
      <c r="A110" s="1"/>
      <c r="B110" s="1"/>
      <c r="C110" s="1"/>
      <c r="D110" s="1"/>
      <c r="E110" s="1"/>
      <c r="F110" s="1"/>
      <c r="G110" s="1"/>
      <c r="H110" s="1"/>
    </row>
    <row r="111" spans="1:20" x14ac:dyDescent="0.2">
      <c r="A111" s="1"/>
      <c r="B111" s="1"/>
      <c r="C111" s="1"/>
      <c r="D111" s="1"/>
      <c r="E111" s="1"/>
      <c r="F111" s="1"/>
      <c r="G111" s="1"/>
      <c r="H111" s="1"/>
    </row>
    <row r="112" spans="1:20" x14ac:dyDescent="0.2">
      <c r="A112" s="1"/>
      <c r="B112" s="1"/>
      <c r="C112" s="1"/>
      <c r="D112" s="1"/>
      <c r="E112" s="1"/>
      <c r="F112" s="1"/>
      <c r="G112" s="1"/>
      <c r="H112" s="1"/>
    </row>
    <row r="113" spans="1:8" x14ac:dyDescent="0.2">
      <c r="A113" s="1"/>
      <c r="B113" s="1"/>
      <c r="C113" s="1"/>
      <c r="D113" s="1"/>
      <c r="E113" s="1"/>
      <c r="F113" s="1"/>
      <c r="G113" s="1"/>
      <c r="H113" s="1"/>
    </row>
    <row r="114" spans="1:8" x14ac:dyDescent="0.2">
      <c r="A114" s="1"/>
      <c r="B114" s="1"/>
      <c r="C114" s="1"/>
      <c r="D114" s="1"/>
      <c r="E114" s="1"/>
      <c r="F114" s="1"/>
      <c r="G114" s="1"/>
      <c r="H114" s="1"/>
    </row>
    <row r="115" spans="1:8" x14ac:dyDescent="0.2">
      <c r="A115" s="1"/>
      <c r="B115" s="1"/>
      <c r="C115" s="1"/>
      <c r="D115" s="1"/>
      <c r="E115" s="1"/>
      <c r="F115" s="1"/>
      <c r="G115" s="1"/>
      <c r="H115" s="1"/>
    </row>
    <row r="116" spans="1:8" x14ac:dyDescent="0.2">
      <c r="A116" s="1"/>
      <c r="B116" s="1"/>
      <c r="C116" s="1"/>
      <c r="D116" s="1"/>
      <c r="E116" s="1"/>
      <c r="F116" s="1"/>
      <c r="G116" s="1"/>
      <c r="H116" s="1"/>
    </row>
    <row r="117" spans="1:8" x14ac:dyDescent="0.2">
      <c r="A117" s="1"/>
      <c r="B117" s="1"/>
      <c r="C117" s="1"/>
      <c r="D117" s="1"/>
      <c r="E117" s="1"/>
      <c r="F117" s="1"/>
      <c r="G117" s="1"/>
      <c r="H117" s="1"/>
    </row>
    <row r="118" spans="1:8" x14ac:dyDescent="0.2">
      <c r="A118" s="1"/>
      <c r="B118" s="1"/>
      <c r="C118" s="1"/>
      <c r="D118" s="1"/>
      <c r="E118" s="1"/>
      <c r="F118" s="1"/>
      <c r="G118" s="1"/>
      <c r="H118" s="1"/>
    </row>
    <row r="119" spans="1:8" x14ac:dyDescent="0.2">
      <c r="A119" s="1"/>
      <c r="B119" s="1"/>
      <c r="C119" s="1"/>
      <c r="D119" s="1"/>
      <c r="E119" s="1"/>
      <c r="F119" s="1"/>
      <c r="G119" s="1"/>
      <c r="H119" s="1"/>
    </row>
    <row r="120" spans="1:8" x14ac:dyDescent="0.2">
      <c r="A120" s="1"/>
      <c r="B120" s="1"/>
      <c r="C120" s="1"/>
      <c r="D120" s="1"/>
      <c r="E120" s="1"/>
      <c r="F120" s="1"/>
      <c r="G120" s="1"/>
      <c r="H120" s="1"/>
    </row>
    <row r="121" spans="1:8" x14ac:dyDescent="0.2">
      <c r="A121" s="1"/>
      <c r="B121" s="1"/>
      <c r="C121" s="1"/>
      <c r="D121" s="1"/>
      <c r="E121" s="1"/>
      <c r="F121" s="1"/>
      <c r="G121" s="1"/>
      <c r="H121" s="1"/>
    </row>
    <row r="122" spans="1:8" x14ac:dyDescent="0.2">
      <c r="A122" s="1"/>
      <c r="B122" s="1"/>
      <c r="C122" s="1"/>
      <c r="D122" s="1"/>
      <c r="E122" s="1"/>
      <c r="F122" s="1"/>
      <c r="G122" s="1"/>
      <c r="H122" s="1"/>
    </row>
    <row r="123" spans="1:8" x14ac:dyDescent="0.2">
      <c r="A123" s="1"/>
      <c r="B123" s="1"/>
      <c r="C123" s="1"/>
      <c r="D123" s="1"/>
      <c r="E123" s="1"/>
      <c r="F123" s="1"/>
      <c r="G123" s="1"/>
      <c r="H123" s="1"/>
    </row>
    <row r="124" spans="1:8" x14ac:dyDescent="0.2">
      <c r="A124" s="1"/>
      <c r="B124" s="1"/>
      <c r="C124" s="1"/>
      <c r="D124" s="1"/>
      <c r="E124" s="1"/>
      <c r="F124" s="1"/>
      <c r="G124" s="1"/>
      <c r="H124" s="1"/>
    </row>
    <row r="125" spans="1:8" x14ac:dyDescent="0.2">
      <c r="A125" s="1"/>
      <c r="B125" s="1"/>
      <c r="C125" s="1"/>
      <c r="D125" s="1"/>
      <c r="E125" s="1"/>
      <c r="F125" s="1"/>
      <c r="G125" s="1"/>
      <c r="H125" s="1"/>
    </row>
    <row r="126" spans="1:8" x14ac:dyDescent="0.2">
      <c r="A126" s="1"/>
      <c r="B126" s="1"/>
      <c r="C126" s="1"/>
      <c r="D126" s="1"/>
      <c r="E126" s="1"/>
      <c r="F126" s="1"/>
      <c r="G126" s="1"/>
      <c r="H126" s="1"/>
    </row>
    <row r="127" spans="1:8" x14ac:dyDescent="0.2">
      <c r="A127" s="1"/>
      <c r="B127" s="1"/>
      <c r="C127" s="1"/>
      <c r="D127" s="1"/>
      <c r="E127" s="1"/>
      <c r="F127" s="1"/>
      <c r="G127" s="1"/>
      <c r="H127" s="1"/>
    </row>
    <row r="128" spans="1:8" x14ac:dyDescent="0.2">
      <c r="A128" s="1"/>
      <c r="B128" s="1"/>
      <c r="C128" s="1"/>
      <c r="D128" s="1"/>
      <c r="E128" s="1"/>
      <c r="F128" s="1"/>
      <c r="G128" s="1"/>
      <c r="H128" s="1"/>
    </row>
    <row r="129" spans="1:8" x14ac:dyDescent="0.2">
      <c r="A129" s="1"/>
      <c r="B129" s="1"/>
      <c r="C129" s="1"/>
      <c r="D129" s="1"/>
      <c r="E129" s="1"/>
      <c r="F129" s="1"/>
      <c r="G129" s="1"/>
      <c r="H129" s="1"/>
    </row>
    <row r="130" spans="1:8" x14ac:dyDescent="0.2">
      <c r="A130" s="1"/>
      <c r="B130" s="1"/>
      <c r="C130" s="1"/>
      <c r="D130" s="1"/>
      <c r="E130" s="1"/>
      <c r="F130" s="1"/>
      <c r="G130" s="1"/>
      <c r="H130" s="1"/>
    </row>
    <row r="131" spans="1:8" x14ac:dyDescent="0.2">
      <c r="A131" s="1"/>
      <c r="B131" s="1"/>
      <c r="C131" s="1"/>
      <c r="D131" s="1"/>
      <c r="E131" s="1"/>
      <c r="F131" s="1"/>
      <c r="G131" s="1"/>
      <c r="H131" s="1"/>
    </row>
    <row r="132" spans="1:8" x14ac:dyDescent="0.2">
      <c r="A132" s="1"/>
      <c r="B132" s="1"/>
      <c r="C132" s="1"/>
      <c r="D132" s="1"/>
      <c r="E132" s="1"/>
      <c r="F132" s="1"/>
      <c r="G132" s="1"/>
      <c r="H132" s="1"/>
    </row>
    <row r="133" spans="1:8" x14ac:dyDescent="0.2">
      <c r="A133" s="1"/>
      <c r="B133" s="1"/>
      <c r="C133" s="1"/>
      <c r="D133" s="1"/>
      <c r="E133" s="1"/>
      <c r="F133" s="1"/>
      <c r="G133" s="1"/>
      <c r="H133" s="1"/>
    </row>
    <row r="134" spans="1:8" x14ac:dyDescent="0.2">
      <c r="A134" s="1"/>
      <c r="B134" s="1"/>
      <c r="C134" s="1"/>
      <c r="D134" s="1"/>
      <c r="E134" s="1"/>
      <c r="F134" s="1"/>
      <c r="G134" s="1"/>
      <c r="H134" s="1"/>
    </row>
    <row r="135" spans="1:8" x14ac:dyDescent="0.2">
      <c r="A135" s="1"/>
      <c r="B135" s="1"/>
      <c r="C135" s="1"/>
      <c r="D135" s="1"/>
      <c r="E135" s="1"/>
      <c r="F135" s="1"/>
      <c r="G135" s="1"/>
      <c r="H135" s="1"/>
    </row>
    <row r="136" spans="1:8" x14ac:dyDescent="0.2">
      <c r="A136" s="1"/>
      <c r="B136" s="1"/>
      <c r="C136" s="1"/>
      <c r="D136" s="1"/>
      <c r="E136" s="1"/>
      <c r="F136" s="1"/>
      <c r="G136" s="1"/>
      <c r="H136" s="1"/>
    </row>
    <row r="137" spans="1:8" x14ac:dyDescent="0.2">
      <c r="A137" s="1"/>
      <c r="B137" s="1"/>
      <c r="C137" s="1"/>
      <c r="D137" s="1"/>
      <c r="E137" s="1"/>
      <c r="F137" s="1"/>
      <c r="G137" s="1"/>
      <c r="H137" s="1"/>
    </row>
    <row r="138" spans="1:8" x14ac:dyDescent="0.2">
      <c r="A138" s="1"/>
      <c r="B138" s="1"/>
      <c r="C138" s="1"/>
      <c r="D138" s="1"/>
      <c r="E138" s="1"/>
      <c r="F138" s="1"/>
      <c r="G138" s="1"/>
      <c r="H138" s="1"/>
    </row>
    <row r="139" spans="1:8" x14ac:dyDescent="0.2">
      <c r="A139" s="1"/>
      <c r="B139" s="1"/>
      <c r="C139" s="1"/>
      <c r="D139" s="1"/>
      <c r="E139" s="1"/>
      <c r="F139" s="1"/>
      <c r="G139" s="1"/>
      <c r="H139" s="1"/>
    </row>
    <row r="140" spans="1:8" x14ac:dyDescent="0.2">
      <c r="A140" s="1"/>
      <c r="B140" s="1"/>
      <c r="C140" s="1"/>
      <c r="D140" s="1"/>
      <c r="E140" s="1"/>
      <c r="F140" s="1"/>
      <c r="G140" s="1"/>
      <c r="H140" s="1"/>
    </row>
    <row r="141" spans="1:8" x14ac:dyDescent="0.2">
      <c r="A141" s="1"/>
      <c r="B141" s="1"/>
      <c r="C141" s="1"/>
      <c r="D141" s="1"/>
      <c r="E141" s="1"/>
      <c r="F141" s="1"/>
      <c r="G141" s="1"/>
      <c r="H141" s="1"/>
    </row>
    <row r="142" spans="1:8" x14ac:dyDescent="0.2">
      <c r="A142" s="1"/>
      <c r="B142" s="1"/>
      <c r="C142" s="1"/>
      <c r="D142" s="1"/>
      <c r="E142" s="1"/>
      <c r="F142" s="1"/>
      <c r="G142" s="1"/>
      <c r="H142" s="1"/>
    </row>
    <row r="143" spans="1:8" x14ac:dyDescent="0.2">
      <c r="A143" s="1"/>
      <c r="B143" s="1"/>
      <c r="C143" s="1"/>
      <c r="D143" s="1"/>
      <c r="E143" s="1"/>
      <c r="F143" s="1"/>
      <c r="G143" s="1"/>
      <c r="H143" s="1"/>
    </row>
    <row r="144" spans="1:8" x14ac:dyDescent="0.2">
      <c r="A144" s="1"/>
      <c r="B144" s="1"/>
      <c r="C144" s="1"/>
      <c r="D144" s="1"/>
      <c r="E144" s="1"/>
      <c r="F144" s="1"/>
      <c r="G144" s="1"/>
      <c r="H144" s="1"/>
    </row>
    <row r="145" spans="1:8" x14ac:dyDescent="0.2">
      <c r="A145" s="1"/>
      <c r="B145" s="1"/>
      <c r="C145" s="1"/>
      <c r="D145" s="1"/>
      <c r="E145" s="1"/>
      <c r="F145" s="1"/>
      <c r="G145" s="1"/>
      <c r="H145" s="1"/>
    </row>
    <row r="146" spans="1:8" x14ac:dyDescent="0.2">
      <c r="A146" s="1"/>
      <c r="B146" s="1"/>
      <c r="C146" s="1"/>
      <c r="D146" s="1"/>
      <c r="E146" s="1"/>
      <c r="F146" s="1"/>
      <c r="G146" s="1"/>
      <c r="H146" s="1"/>
    </row>
    <row r="147" spans="1:8" x14ac:dyDescent="0.2">
      <c r="A147" s="1"/>
      <c r="B147" s="1"/>
      <c r="C147" s="1"/>
      <c r="D147" s="1"/>
      <c r="E147" s="1"/>
      <c r="F147" s="1"/>
      <c r="G147" s="1"/>
      <c r="H147" s="1"/>
    </row>
    <row r="148" spans="1:8" x14ac:dyDescent="0.2">
      <c r="A148" s="1"/>
      <c r="B148" s="1"/>
      <c r="C148" s="1"/>
      <c r="D148" s="1"/>
      <c r="E148" s="1"/>
      <c r="F148" s="1"/>
      <c r="G148" s="1"/>
      <c r="H148" s="1"/>
    </row>
    <row r="149" spans="1:8" x14ac:dyDescent="0.2">
      <c r="A149" s="1"/>
      <c r="B149" s="1"/>
      <c r="C149" s="1"/>
      <c r="D149" s="1"/>
      <c r="E149" s="1"/>
      <c r="F149" s="1"/>
      <c r="G149" s="1"/>
      <c r="H149" s="1"/>
    </row>
    <row r="150" spans="1:8" x14ac:dyDescent="0.2">
      <c r="A150" s="1"/>
      <c r="B150" s="1"/>
      <c r="C150" s="1"/>
      <c r="D150" s="1"/>
      <c r="E150" s="1"/>
      <c r="F150" s="1"/>
      <c r="G150" s="1"/>
      <c r="H150" s="1"/>
    </row>
    <row r="151" spans="1:8" x14ac:dyDescent="0.2">
      <c r="A151" s="1"/>
      <c r="B151" s="1"/>
      <c r="C151" s="1"/>
      <c r="D151" s="1"/>
      <c r="E151" s="1"/>
      <c r="F151" s="1"/>
      <c r="G151" s="1"/>
      <c r="H151" s="1"/>
    </row>
    <row r="152" spans="1:8" x14ac:dyDescent="0.2">
      <c r="A152" s="1"/>
      <c r="B152" s="1"/>
      <c r="C152" s="2"/>
      <c r="D152" s="2"/>
      <c r="E152" s="2"/>
      <c r="F152" s="2"/>
      <c r="G152" s="2"/>
      <c r="H152" s="2"/>
    </row>
  </sheetData>
  <mergeCells count="12">
    <mergeCell ref="O8:T8"/>
    <mergeCell ref="R9:T9"/>
    <mergeCell ref="A2:I6"/>
    <mergeCell ref="A8:A9"/>
    <mergeCell ref="B8:B9"/>
    <mergeCell ref="C8:H8"/>
    <mergeCell ref="C9:E9"/>
    <mergeCell ref="F9:H9"/>
    <mergeCell ref="I8:N8"/>
    <mergeCell ref="I9:K9"/>
    <mergeCell ref="L9:N9"/>
    <mergeCell ref="O9:Q9"/>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B483D-C619-410D-9AD4-5BF245BEA69B}">
  <dimension ref="A1:T145"/>
  <sheetViews>
    <sheetView zoomScaleNormal="100" workbookViewId="0">
      <selection activeCell="F23" sqref="F23"/>
    </sheetView>
  </sheetViews>
  <sheetFormatPr baseColWidth="10" defaultColWidth="8.83203125" defaultRowHeight="15" x14ac:dyDescent="0.2"/>
  <cols>
    <col min="1" max="1" width="8.83203125" customWidth="1"/>
    <col min="2" max="2" width="16.83203125" customWidth="1"/>
    <col min="3" max="3" width="13.5" customWidth="1"/>
    <col min="4" max="5" width="10" customWidth="1"/>
    <col min="6" max="6" width="13.5" customWidth="1"/>
    <col min="7" max="8" width="10" customWidth="1"/>
    <col min="9" max="9" width="14.5" customWidth="1"/>
    <col min="10" max="10" width="9.83203125" customWidth="1"/>
    <col min="11" max="11" width="11.6640625" customWidth="1"/>
    <col min="12" max="12" width="17" bestFit="1" customWidth="1"/>
    <col min="13" max="13" width="10" bestFit="1" customWidth="1"/>
    <col min="14" max="14" width="11.5" customWidth="1"/>
    <col min="15" max="15" width="12.1640625" bestFit="1" customWidth="1"/>
    <col min="16" max="16" width="10.5" customWidth="1"/>
    <col min="17" max="17" width="12.83203125" customWidth="1"/>
    <col min="18" max="18" width="14.1640625" customWidth="1"/>
    <col min="19" max="19" width="12" customWidth="1"/>
    <col min="20" max="20" width="12.5" customWidth="1"/>
  </cols>
  <sheetData>
    <row r="1" spans="1:20" ht="18" x14ac:dyDescent="0.2">
      <c r="A1" s="77" t="s">
        <v>551</v>
      </c>
      <c r="B1" s="78"/>
      <c r="C1" s="79"/>
      <c r="D1" s="79"/>
      <c r="E1" s="79"/>
      <c r="F1" s="79"/>
      <c r="G1" s="79"/>
      <c r="H1" s="79"/>
      <c r="I1" s="33"/>
    </row>
    <row r="2" spans="1:20" ht="15" customHeight="1" x14ac:dyDescent="0.2">
      <c r="A2" s="185" t="s">
        <v>547</v>
      </c>
      <c r="B2" s="186"/>
      <c r="C2" s="186"/>
      <c r="D2" s="186"/>
      <c r="E2" s="186"/>
      <c r="F2" s="186"/>
      <c r="G2" s="186"/>
      <c r="H2" s="186"/>
      <c r="I2" s="187"/>
    </row>
    <row r="3" spans="1:20" x14ac:dyDescent="0.2">
      <c r="A3" s="185"/>
      <c r="B3" s="186"/>
      <c r="C3" s="186"/>
      <c r="D3" s="186"/>
      <c r="E3" s="186"/>
      <c r="F3" s="186"/>
      <c r="G3" s="186"/>
      <c r="H3" s="186"/>
      <c r="I3" s="187"/>
    </row>
    <row r="4" spans="1:20" x14ac:dyDescent="0.2">
      <c r="A4" s="185"/>
      <c r="B4" s="186"/>
      <c r="C4" s="186"/>
      <c r="D4" s="186"/>
      <c r="E4" s="186"/>
      <c r="F4" s="186"/>
      <c r="G4" s="186"/>
      <c r="H4" s="186"/>
      <c r="I4" s="187"/>
    </row>
    <row r="5" spans="1:20" x14ac:dyDescent="0.2">
      <c r="A5" s="185"/>
      <c r="B5" s="186"/>
      <c r="C5" s="186"/>
      <c r="D5" s="186"/>
      <c r="E5" s="186"/>
      <c r="F5" s="186"/>
      <c r="G5" s="186"/>
      <c r="H5" s="186"/>
      <c r="I5" s="187"/>
    </row>
    <row r="6" spans="1:20" ht="16" thickBot="1" x14ac:dyDescent="0.25">
      <c r="A6" s="188"/>
      <c r="B6" s="189"/>
      <c r="C6" s="189"/>
      <c r="D6" s="189"/>
      <c r="E6" s="189"/>
      <c r="F6" s="189"/>
      <c r="G6" s="189"/>
      <c r="H6" s="189"/>
      <c r="I6" s="190"/>
    </row>
    <row r="7" spans="1:20" x14ac:dyDescent="0.2">
      <c r="A7" s="162"/>
    </row>
    <row r="8" spans="1:20" s="2" customFormat="1" ht="14" x14ac:dyDescent="0.15">
      <c r="A8" s="191" t="s">
        <v>0</v>
      </c>
      <c r="B8" s="205" t="s">
        <v>1</v>
      </c>
      <c r="C8" s="202" t="s">
        <v>31</v>
      </c>
      <c r="D8" s="203"/>
      <c r="E8" s="203"/>
      <c r="F8" s="203"/>
      <c r="G8" s="203"/>
      <c r="H8" s="204"/>
      <c r="I8" s="202" t="s">
        <v>32</v>
      </c>
      <c r="J8" s="203"/>
      <c r="K8" s="203"/>
      <c r="L8" s="203"/>
      <c r="M8" s="203"/>
      <c r="N8" s="204"/>
      <c r="O8" s="202" t="s">
        <v>33</v>
      </c>
      <c r="P8" s="203"/>
      <c r="Q8" s="203"/>
      <c r="R8" s="203"/>
      <c r="S8" s="203"/>
      <c r="T8" s="204"/>
    </row>
    <row r="9" spans="1:20" s="2" customFormat="1" ht="14" x14ac:dyDescent="0.15">
      <c r="A9" s="192"/>
      <c r="B9" s="206"/>
      <c r="C9" s="198" t="s">
        <v>2</v>
      </c>
      <c r="D9" s="199"/>
      <c r="E9" s="200"/>
      <c r="F9" s="201" t="s">
        <v>3</v>
      </c>
      <c r="G9" s="199"/>
      <c r="H9" s="200"/>
      <c r="I9" s="198" t="s">
        <v>2</v>
      </c>
      <c r="J9" s="199"/>
      <c r="K9" s="200"/>
      <c r="L9" s="201" t="s">
        <v>3</v>
      </c>
      <c r="M9" s="199"/>
      <c r="N9" s="200"/>
      <c r="O9" s="198" t="s">
        <v>2</v>
      </c>
      <c r="P9" s="199"/>
      <c r="Q9" s="200"/>
      <c r="R9" s="201" t="s">
        <v>3</v>
      </c>
      <c r="S9" s="199"/>
      <c r="T9" s="200"/>
    </row>
    <row r="10" spans="1:20" s="2" customFormat="1" ht="14" x14ac:dyDescent="0.15">
      <c r="A10" s="3" t="s">
        <v>4</v>
      </c>
      <c r="B10" s="97" t="s">
        <v>5</v>
      </c>
      <c r="C10" s="98" t="s">
        <v>5</v>
      </c>
      <c r="D10" s="98" t="s">
        <v>6</v>
      </c>
      <c r="E10" s="98" t="s">
        <v>545</v>
      </c>
      <c r="F10" s="12" t="s">
        <v>5</v>
      </c>
      <c r="G10" s="98" t="s">
        <v>6</v>
      </c>
      <c r="H10" s="98" t="s">
        <v>545</v>
      </c>
      <c r="I10" s="98" t="s">
        <v>5</v>
      </c>
      <c r="J10" s="98" t="s">
        <v>6</v>
      </c>
      <c r="K10" s="98" t="s">
        <v>545</v>
      </c>
      <c r="L10" s="12" t="s">
        <v>5</v>
      </c>
      <c r="M10" s="98" t="s">
        <v>6</v>
      </c>
      <c r="N10" s="98" t="s">
        <v>545</v>
      </c>
      <c r="O10" s="98" t="s">
        <v>5</v>
      </c>
      <c r="P10" s="98" t="s">
        <v>6</v>
      </c>
      <c r="Q10" s="98" t="s">
        <v>545</v>
      </c>
      <c r="R10" s="12" t="s">
        <v>5</v>
      </c>
      <c r="S10" s="98" t="s">
        <v>6</v>
      </c>
      <c r="T10" s="98" t="s">
        <v>545</v>
      </c>
    </row>
    <row r="11" spans="1:20" s="1" customFormat="1" ht="14" x14ac:dyDescent="0.15">
      <c r="A11" s="1">
        <v>9</v>
      </c>
      <c r="B11" s="151">
        <v>2177.0052000000001</v>
      </c>
      <c r="C11" s="150">
        <v>1170.8562999999999</v>
      </c>
      <c r="D11" s="165">
        <v>2.5338537000000001E-2</v>
      </c>
      <c r="E11" s="164">
        <v>0.13378747499999999</v>
      </c>
      <c r="F11" s="151">
        <v>1176.2991</v>
      </c>
      <c r="G11" s="164">
        <v>2.6141363000000001E-2</v>
      </c>
      <c r="H11" s="165">
        <v>0.13279812399999999</v>
      </c>
      <c r="I11" s="150">
        <v>2164.2469999999998</v>
      </c>
      <c r="J11" s="165">
        <v>0.97737856999999995</v>
      </c>
      <c r="K11" s="164">
        <v>0.98513554199999998</v>
      </c>
      <c r="L11" s="151">
        <v>1885.5494000000001</v>
      </c>
      <c r="M11" s="164">
        <v>0.51713308300000005</v>
      </c>
      <c r="N11" s="165">
        <v>0.70481443200000005</v>
      </c>
      <c r="O11" s="150">
        <v>3331.9591</v>
      </c>
      <c r="P11" s="165">
        <v>1.0260435E-2</v>
      </c>
      <c r="Q11" s="164">
        <v>0.101815083</v>
      </c>
      <c r="R11" s="151">
        <v>3790.8643999999999</v>
      </c>
      <c r="S11" s="164">
        <v>3.3468400000000002E-4</v>
      </c>
      <c r="T11" s="165">
        <v>7.0841410000000004E-3</v>
      </c>
    </row>
    <row r="12" spans="1:20" s="1" customFormat="1" ht="14" x14ac:dyDescent="0.15">
      <c r="A12" s="1">
        <v>10</v>
      </c>
      <c r="B12" s="154">
        <v>66.781866666666701</v>
      </c>
      <c r="C12" s="150">
        <v>61.006100000000004</v>
      </c>
      <c r="D12" s="166">
        <v>0.92592805099999997</v>
      </c>
      <c r="E12" s="164">
        <v>0.96905547299999995</v>
      </c>
      <c r="F12" s="154">
        <v>56.097099999999998</v>
      </c>
      <c r="G12" s="164">
        <v>0.86344813799999998</v>
      </c>
      <c r="H12" s="166">
        <v>0.92149507100000005</v>
      </c>
      <c r="I12" s="150">
        <v>16.442799999999998</v>
      </c>
      <c r="J12" s="166">
        <v>0.41777994299999999</v>
      </c>
      <c r="K12" s="164">
        <v>0.65503768799999995</v>
      </c>
      <c r="L12" s="154">
        <v>12.706300000000001</v>
      </c>
      <c r="M12" s="164">
        <v>0.38406922599999999</v>
      </c>
      <c r="N12" s="166">
        <v>0.66101185699999998</v>
      </c>
      <c r="O12" s="150">
        <v>20.026399999999999</v>
      </c>
      <c r="P12" s="166">
        <v>0.45169290899999998</v>
      </c>
      <c r="Q12" s="164">
        <v>0.71059006400000002</v>
      </c>
      <c r="R12" s="154">
        <v>17.520800000000001</v>
      </c>
      <c r="S12" s="164">
        <v>0.42782042399999998</v>
      </c>
      <c r="T12" s="166">
        <v>0.70473632200000003</v>
      </c>
    </row>
    <row r="13" spans="1:20" s="1" customFormat="1" ht="14" x14ac:dyDescent="0.15">
      <c r="A13" s="1">
        <v>11</v>
      </c>
      <c r="B13" s="154">
        <v>9.1700666666666706</v>
      </c>
      <c r="C13" s="150">
        <v>5.4795999999999996</v>
      </c>
      <c r="D13" s="166">
        <v>0.33105755100000001</v>
      </c>
      <c r="E13" s="164">
        <v>0.61871589400000004</v>
      </c>
      <c r="F13" s="154">
        <v>3.9752999999999998</v>
      </c>
      <c r="G13" s="164">
        <v>0.17125426499999999</v>
      </c>
      <c r="H13" s="166">
        <v>0.40302789500000002</v>
      </c>
      <c r="I13" s="150">
        <v>8.9259000000000004</v>
      </c>
      <c r="J13" s="166">
        <v>0.94872497600000005</v>
      </c>
      <c r="K13" s="164">
        <v>0.97167800000000004</v>
      </c>
      <c r="L13" s="154">
        <v>9.1768000000000001</v>
      </c>
      <c r="M13" s="164">
        <v>0.99858502500000002</v>
      </c>
      <c r="N13" s="166">
        <v>0.99858502500000002</v>
      </c>
      <c r="O13" s="150">
        <v>12.3238</v>
      </c>
      <c r="P13" s="166">
        <v>0.40618695599999999</v>
      </c>
      <c r="Q13" s="164">
        <v>0.70429836099999998</v>
      </c>
      <c r="R13" s="154">
        <v>14.3352</v>
      </c>
      <c r="S13" s="164">
        <v>0.17370971599999999</v>
      </c>
      <c r="T13" s="166">
        <v>0.45022722399999998</v>
      </c>
    </row>
    <row r="14" spans="1:20" s="1" customFormat="1" ht="14" x14ac:dyDescent="0.15">
      <c r="A14" s="14">
        <v>12</v>
      </c>
      <c r="B14" s="156">
        <v>429.68418333333301</v>
      </c>
      <c r="C14" s="155">
        <v>720.43499999999995</v>
      </c>
      <c r="D14" s="168">
        <v>0</v>
      </c>
      <c r="E14" s="167">
        <v>0</v>
      </c>
      <c r="F14" s="156">
        <v>767.27800000000002</v>
      </c>
      <c r="G14" s="167">
        <v>0</v>
      </c>
      <c r="H14" s="168">
        <v>0</v>
      </c>
      <c r="I14" s="155">
        <v>629.96109999999999</v>
      </c>
      <c r="J14" s="168">
        <v>3E-10</v>
      </c>
      <c r="K14" s="167">
        <v>1.9700000000000001E-8</v>
      </c>
      <c r="L14" s="156">
        <v>651.58240000000001</v>
      </c>
      <c r="M14" s="167">
        <v>0</v>
      </c>
      <c r="N14" s="168">
        <v>2.0000000000000001E-10</v>
      </c>
      <c r="O14" s="155">
        <v>616.17200000000003</v>
      </c>
      <c r="P14" s="168">
        <v>4.5999999999999998E-9</v>
      </c>
      <c r="Q14" s="167">
        <v>2.9830000000000002E-7</v>
      </c>
      <c r="R14" s="156">
        <v>601.28210000000001</v>
      </c>
      <c r="S14" s="167">
        <v>6.9600000000000001E-8</v>
      </c>
      <c r="T14" s="168">
        <v>4.4183999999999999E-6</v>
      </c>
    </row>
    <row r="15" spans="1:20" s="1" customFormat="1" ht="14" x14ac:dyDescent="0.15">
      <c r="A15" s="1">
        <v>13</v>
      </c>
      <c r="B15" s="154">
        <v>35.299250000000001</v>
      </c>
      <c r="C15" s="150">
        <v>13.516299999999999</v>
      </c>
      <c r="D15" s="166">
        <v>1.3479570000000001E-3</v>
      </c>
      <c r="E15" s="164">
        <v>1.6526873000000001E-2</v>
      </c>
      <c r="F15" s="154">
        <v>13.251099999999999</v>
      </c>
      <c r="G15" s="164">
        <v>1.1761740000000001E-3</v>
      </c>
      <c r="H15" s="166">
        <v>1.1490317E-2</v>
      </c>
      <c r="I15" s="150">
        <v>17.3825</v>
      </c>
      <c r="J15" s="166">
        <v>8.3736360000000003E-3</v>
      </c>
      <c r="K15" s="164">
        <v>8.8620976000000004E-2</v>
      </c>
      <c r="L15" s="154">
        <v>15.5299</v>
      </c>
      <c r="M15" s="164">
        <v>3.622985E-3</v>
      </c>
      <c r="N15" s="166">
        <v>4.1423516000000001E-2</v>
      </c>
      <c r="O15" s="150">
        <v>23.620799999999999</v>
      </c>
      <c r="P15" s="166">
        <v>8.5688057999999998E-2</v>
      </c>
      <c r="Q15" s="164">
        <v>0.31582169900000001</v>
      </c>
      <c r="R15" s="154">
        <v>25.4848</v>
      </c>
      <c r="S15" s="164">
        <v>0.1486574</v>
      </c>
      <c r="T15" s="166">
        <v>0.39332270400000002</v>
      </c>
    </row>
    <row r="16" spans="1:20" s="1" customFormat="1" ht="14" x14ac:dyDescent="0.15">
      <c r="A16" s="1">
        <v>14</v>
      </c>
      <c r="B16" s="154">
        <v>35.947033333333302</v>
      </c>
      <c r="C16" s="150">
        <v>18.995999999999999</v>
      </c>
      <c r="D16" s="166">
        <v>0.23362411799999999</v>
      </c>
      <c r="E16" s="164">
        <v>0.49739328399999999</v>
      </c>
      <c r="F16" s="154">
        <v>12.8095</v>
      </c>
      <c r="G16" s="164">
        <v>0.10399787000000001</v>
      </c>
      <c r="H16" s="166">
        <v>0.30017567099999998</v>
      </c>
      <c r="I16" s="150">
        <v>20.6706</v>
      </c>
      <c r="J16" s="166">
        <v>0.28308799000000001</v>
      </c>
      <c r="K16" s="164">
        <v>0.54382673800000003</v>
      </c>
      <c r="L16" s="154">
        <v>20.4711</v>
      </c>
      <c r="M16" s="164">
        <v>0.27684848400000001</v>
      </c>
      <c r="N16" s="166">
        <v>0.60535180399999999</v>
      </c>
      <c r="O16" s="150">
        <v>20.026399999999999</v>
      </c>
      <c r="P16" s="166">
        <v>0.26327951599999999</v>
      </c>
      <c r="Q16" s="164">
        <v>0.61505780899999996</v>
      </c>
      <c r="R16" s="154">
        <v>27.873999999999999</v>
      </c>
      <c r="S16" s="164">
        <v>0.57053973199999997</v>
      </c>
      <c r="T16" s="166">
        <v>0.75033282199999995</v>
      </c>
    </row>
    <row r="17" spans="1:20" s="1" customFormat="1" ht="14" x14ac:dyDescent="0.15">
      <c r="A17" s="1">
        <v>15</v>
      </c>
      <c r="B17" s="154">
        <v>3044.5154666666699</v>
      </c>
      <c r="C17" s="150">
        <v>2925.2190000000001</v>
      </c>
      <c r="D17" s="166">
        <v>0.54186341999999998</v>
      </c>
      <c r="E17" s="164">
        <v>0.75290496200000001</v>
      </c>
      <c r="F17" s="154">
        <v>3162.7619</v>
      </c>
      <c r="G17" s="164">
        <v>0.54542590599999996</v>
      </c>
      <c r="H17" s="166">
        <v>0.72155302099999996</v>
      </c>
      <c r="I17" s="150">
        <v>2409.4416999999999</v>
      </c>
      <c r="J17" s="166">
        <v>1.1649849999999999E-3</v>
      </c>
      <c r="K17" s="164">
        <v>1.8494140999999999E-2</v>
      </c>
      <c r="L17" s="154">
        <v>2343.7267999999999</v>
      </c>
      <c r="M17" s="164">
        <v>3.3923299999999998E-4</v>
      </c>
      <c r="N17" s="166">
        <v>5.7669640000000003E-3</v>
      </c>
      <c r="O17" s="150">
        <v>2562.7556</v>
      </c>
      <c r="P17" s="166">
        <v>1.3763455000000001E-2</v>
      </c>
      <c r="Q17" s="164">
        <v>0.118365714</v>
      </c>
      <c r="R17" s="154">
        <v>2635.2882</v>
      </c>
      <c r="S17" s="164">
        <v>3.6393976000000001E-2</v>
      </c>
      <c r="T17" s="166">
        <v>0.207097118</v>
      </c>
    </row>
    <row r="18" spans="1:20" s="1" customFormat="1" ht="14" x14ac:dyDescent="0.15">
      <c r="A18" s="1">
        <v>16</v>
      </c>
      <c r="B18" s="154">
        <v>1466.0119833333299</v>
      </c>
      <c r="C18" s="150">
        <v>1428.4322</v>
      </c>
      <c r="D18" s="166">
        <v>0.96287911999999998</v>
      </c>
      <c r="E18" s="164">
        <v>0.97022934299999997</v>
      </c>
      <c r="F18" s="154">
        <v>1584.9057</v>
      </c>
      <c r="G18" s="164">
        <v>0.88293890100000005</v>
      </c>
      <c r="H18" s="166">
        <v>0.93443721099999999</v>
      </c>
      <c r="I18" s="150">
        <v>860.62130000000002</v>
      </c>
      <c r="J18" s="166">
        <v>0.45340534399999999</v>
      </c>
      <c r="K18" s="164">
        <v>0.66939792200000003</v>
      </c>
      <c r="L18" s="154">
        <v>798.41480000000001</v>
      </c>
      <c r="M18" s="164">
        <v>0.40835613399999998</v>
      </c>
      <c r="N18" s="166">
        <v>0.66101185699999998</v>
      </c>
      <c r="O18" s="150">
        <v>956.61199999999997</v>
      </c>
      <c r="P18" s="166">
        <v>0.52812577800000005</v>
      </c>
      <c r="Q18" s="164">
        <v>0.73256156299999997</v>
      </c>
      <c r="R18" s="154">
        <v>933.3809</v>
      </c>
      <c r="S18" s="164">
        <v>0.50948467200000003</v>
      </c>
      <c r="T18" s="166">
        <v>0.73937411799999997</v>
      </c>
    </row>
    <row r="19" spans="1:20" s="1" customFormat="1" ht="14" x14ac:dyDescent="0.15">
      <c r="A19" s="1">
        <v>17</v>
      </c>
      <c r="B19" s="154">
        <v>11649.8435166667</v>
      </c>
      <c r="C19" s="150">
        <v>2128.7098999999998</v>
      </c>
      <c r="D19" s="166">
        <v>1.2753838E-2</v>
      </c>
      <c r="E19" s="164">
        <v>7.6523028000000007E-2</v>
      </c>
      <c r="F19" s="154">
        <v>2023.501</v>
      </c>
      <c r="G19" s="164">
        <v>1.1799288E-2</v>
      </c>
      <c r="H19" s="166">
        <v>7.1357595999999995E-2</v>
      </c>
      <c r="I19" s="150">
        <v>5878.9281000000001</v>
      </c>
      <c r="J19" s="166">
        <v>0.13115181400000001</v>
      </c>
      <c r="K19" s="164">
        <v>0.33992408899999998</v>
      </c>
      <c r="L19" s="154">
        <v>5392.4672</v>
      </c>
      <c r="M19" s="164">
        <v>0.101666952</v>
      </c>
      <c r="N19" s="166">
        <v>0.34566763700000003</v>
      </c>
      <c r="O19" s="150">
        <v>6701.0565999999999</v>
      </c>
      <c r="P19" s="166">
        <v>0.19548578599999999</v>
      </c>
      <c r="Q19" s="164">
        <v>0.525368049</v>
      </c>
      <c r="R19" s="154">
        <v>7594.4705000000004</v>
      </c>
      <c r="S19" s="164">
        <v>0.28877260399999999</v>
      </c>
      <c r="T19" s="166">
        <v>0.62036816400000006</v>
      </c>
    </row>
    <row r="20" spans="1:20" s="1" customFormat="1" ht="14" x14ac:dyDescent="0.15">
      <c r="A20" s="1">
        <v>18</v>
      </c>
      <c r="B20" s="154">
        <v>119.29365</v>
      </c>
      <c r="C20" s="150">
        <v>54.066899999999997</v>
      </c>
      <c r="D20" s="166">
        <v>7.2820202000000001E-2</v>
      </c>
      <c r="E20" s="164">
        <v>0.252954385</v>
      </c>
      <c r="F20" s="154">
        <v>48.147300000000001</v>
      </c>
      <c r="G20" s="164">
        <v>5.0375112E-2</v>
      </c>
      <c r="H20" s="166">
        <v>0.17771219999999999</v>
      </c>
      <c r="I20" s="150">
        <v>36.643599999999999</v>
      </c>
      <c r="J20" s="166">
        <v>2.3016808999999999E-2</v>
      </c>
      <c r="K20" s="164">
        <v>0.13919688999999999</v>
      </c>
      <c r="L20" s="154">
        <v>24.001000000000001</v>
      </c>
      <c r="M20" s="164">
        <v>8.7705769999999999E-3</v>
      </c>
      <c r="N20" s="166">
        <v>6.9579907999999996E-2</v>
      </c>
      <c r="O20" s="150">
        <v>59.564399999999999</v>
      </c>
      <c r="P20" s="166">
        <v>0.100433402</v>
      </c>
      <c r="Q20" s="164">
        <v>0.35015970000000002</v>
      </c>
      <c r="R20" s="154">
        <v>50.9696</v>
      </c>
      <c r="S20" s="164">
        <v>6.0225085999999997E-2</v>
      </c>
      <c r="T20" s="166">
        <v>0.24699307600000001</v>
      </c>
    </row>
    <row r="21" spans="1:20" s="1" customFormat="1" ht="14" x14ac:dyDescent="0.15">
      <c r="A21" s="1">
        <v>19</v>
      </c>
      <c r="B21" s="154">
        <v>826.74478333333298</v>
      </c>
      <c r="C21" s="150">
        <v>931.95860000000005</v>
      </c>
      <c r="D21" s="166">
        <v>0.59494515800000003</v>
      </c>
      <c r="E21" s="164">
        <v>0.79326021099999999</v>
      </c>
      <c r="F21" s="154">
        <v>949.7088</v>
      </c>
      <c r="G21" s="164">
        <v>0.534348449</v>
      </c>
      <c r="H21" s="166">
        <v>0.71926280799999998</v>
      </c>
      <c r="I21" s="150">
        <v>632.30780000000004</v>
      </c>
      <c r="J21" s="166">
        <v>0.32582373100000001</v>
      </c>
      <c r="K21" s="164">
        <v>0.55918396999999997</v>
      </c>
      <c r="L21" s="154">
        <v>632.52419999999995</v>
      </c>
      <c r="M21" s="164">
        <v>0.32636246099999999</v>
      </c>
      <c r="N21" s="166">
        <v>0.641010933</v>
      </c>
      <c r="O21" s="150">
        <v>779.45690000000002</v>
      </c>
      <c r="P21" s="166">
        <v>0.81113440299999995</v>
      </c>
      <c r="Q21" s="164">
        <v>0.90988119999999995</v>
      </c>
      <c r="R21" s="154">
        <v>753.39459999999997</v>
      </c>
      <c r="S21" s="164">
        <v>0.71088699399999999</v>
      </c>
      <c r="T21" s="166">
        <v>0.80422893500000003</v>
      </c>
    </row>
    <row r="22" spans="1:20" s="1" customFormat="1" ht="14" x14ac:dyDescent="0.15">
      <c r="A22" s="1">
        <v>20</v>
      </c>
      <c r="B22" s="154">
        <v>18.560966666666701</v>
      </c>
      <c r="C22" s="150">
        <v>2.9224000000000001</v>
      </c>
      <c r="D22" s="166">
        <v>1.6445669E-2</v>
      </c>
      <c r="E22" s="164">
        <v>9.0451179000000007E-2</v>
      </c>
      <c r="F22" s="154">
        <v>5.3006000000000002</v>
      </c>
      <c r="G22" s="164">
        <v>4.1944660000000002E-2</v>
      </c>
      <c r="H22" s="166">
        <v>0.163875197</v>
      </c>
      <c r="I22" s="150">
        <v>9.3956</v>
      </c>
      <c r="J22" s="166">
        <v>0.15974851800000001</v>
      </c>
      <c r="K22" s="164">
        <v>0.39015503499999998</v>
      </c>
      <c r="L22" s="154">
        <v>3.5295000000000001</v>
      </c>
      <c r="M22" s="164">
        <v>2.1124830000000001E-2</v>
      </c>
      <c r="N22" s="166">
        <v>0.11970736999999999</v>
      </c>
      <c r="O22" s="150">
        <v>4.6214000000000004</v>
      </c>
      <c r="P22" s="166">
        <v>3.2496100999999999E-2</v>
      </c>
      <c r="Q22" s="164">
        <v>0.18226073800000001</v>
      </c>
      <c r="R22" s="154">
        <v>15.928000000000001</v>
      </c>
      <c r="S22" s="164">
        <v>0.68629883300000005</v>
      </c>
      <c r="T22" s="166">
        <v>0.80422893500000003</v>
      </c>
    </row>
    <row r="23" spans="1:20" s="1" customFormat="1" ht="14" x14ac:dyDescent="0.15">
      <c r="A23" s="1">
        <v>21</v>
      </c>
      <c r="B23" s="154">
        <v>2788.0183499999998</v>
      </c>
      <c r="C23" s="150">
        <v>3795.0160999999998</v>
      </c>
      <c r="D23" s="166">
        <v>0.469946904</v>
      </c>
      <c r="E23" s="164">
        <v>0.69088052799999999</v>
      </c>
      <c r="F23" s="154">
        <v>3744.9223999999999</v>
      </c>
      <c r="G23" s="164">
        <v>0.49232159199999997</v>
      </c>
      <c r="H23" s="166">
        <v>0.70219570499999995</v>
      </c>
      <c r="I23" s="150">
        <v>3608.7786999999998</v>
      </c>
      <c r="J23" s="166">
        <v>0.555906978</v>
      </c>
      <c r="K23" s="164">
        <v>0.73192866899999998</v>
      </c>
      <c r="L23" s="154">
        <v>3649.7028</v>
      </c>
      <c r="M23" s="164">
        <v>0.53637976200000004</v>
      </c>
      <c r="N23" s="166">
        <v>0.715401803</v>
      </c>
      <c r="O23" s="150">
        <v>4195.1286</v>
      </c>
      <c r="P23" s="166">
        <v>0.31265635800000002</v>
      </c>
      <c r="Q23" s="164">
        <v>0.66119131499999995</v>
      </c>
      <c r="R23" s="154">
        <v>4199.4179000000004</v>
      </c>
      <c r="S23" s="164">
        <v>0.31118358699999998</v>
      </c>
      <c r="T23" s="166">
        <v>0.62682444500000001</v>
      </c>
    </row>
    <row r="24" spans="1:20" s="1" customFormat="1" ht="14" x14ac:dyDescent="0.15">
      <c r="A24" s="14">
        <v>22</v>
      </c>
      <c r="B24" s="156">
        <v>672.26</v>
      </c>
      <c r="C24" s="150">
        <v>727.00030000000004</v>
      </c>
      <c r="D24" s="166">
        <v>0.39798380500000002</v>
      </c>
      <c r="E24" s="164">
        <v>0.63293809999999995</v>
      </c>
      <c r="F24" s="154">
        <v>763.29539999999997</v>
      </c>
      <c r="G24" s="164">
        <v>0.15982848799999999</v>
      </c>
      <c r="H24" s="166">
        <v>0.39800427399999999</v>
      </c>
      <c r="I24" s="150">
        <v>808.95330000000001</v>
      </c>
      <c r="J24" s="166">
        <v>3.4803462E-2</v>
      </c>
      <c r="K24" s="164">
        <v>0.17000152599999999</v>
      </c>
      <c r="L24" s="154">
        <v>829.47119999999995</v>
      </c>
      <c r="M24" s="164">
        <v>1.5205463000000001E-2</v>
      </c>
      <c r="N24" s="166">
        <v>9.5234212999999998E-2</v>
      </c>
      <c r="O24" s="155">
        <v>910.91510000000005</v>
      </c>
      <c r="P24" s="168">
        <v>2.28705E-4</v>
      </c>
      <c r="Q24" s="167">
        <v>5.900588E-3</v>
      </c>
      <c r="R24" s="156">
        <v>955.68020000000001</v>
      </c>
      <c r="S24" s="167">
        <v>1.2076600000000001E-5</v>
      </c>
      <c r="T24" s="168">
        <v>3.83431E-4</v>
      </c>
    </row>
    <row r="25" spans="1:20" s="1" customFormat="1" ht="14" x14ac:dyDescent="0.15">
      <c r="A25" s="1">
        <v>23</v>
      </c>
      <c r="B25" s="154">
        <v>277.79270000000002</v>
      </c>
      <c r="C25" s="150">
        <v>151.97659999999999</v>
      </c>
      <c r="D25" s="166">
        <v>0.43770747799999998</v>
      </c>
      <c r="E25" s="164">
        <v>0.67576727400000003</v>
      </c>
      <c r="F25" s="154">
        <v>157.25309999999999</v>
      </c>
      <c r="G25" s="164">
        <v>0.45716491100000001</v>
      </c>
      <c r="H25" s="166">
        <v>0.68074559099999998</v>
      </c>
      <c r="I25" s="150">
        <v>371.13029999999998</v>
      </c>
      <c r="J25" s="166">
        <v>0.564795351</v>
      </c>
      <c r="K25" s="164">
        <v>0.73192866899999998</v>
      </c>
      <c r="L25" s="154">
        <v>336.72239999999999</v>
      </c>
      <c r="M25" s="164">
        <v>0.716234751</v>
      </c>
      <c r="N25" s="166">
        <v>0.82749451799999996</v>
      </c>
      <c r="O25" s="150">
        <v>248.01429999999999</v>
      </c>
      <c r="P25" s="166">
        <v>0.85426306200000002</v>
      </c>
      <c r="Q25" s="164">
        <v>0.91833279099999998</v>
      </c>
      <c r="R25" s="154">
        <v>205.47120000000001</v>
      </c>
      <c r="S25" s="164">
        <v>0.65552497799999998</v>
      </c>
      <c r="T25" s="166">
        <v>0.77805301100000002</v>
      </c>
    </row>
    <row r="26" spans="1:20" s="1" customFormat="1" ht="14" x14ac:dyDescent="0.15">
      <c r="A26" s="1">
        <v>24</v>
      </c>
      <c r="B26" s="154">
        <v>61.995600000000003</v>
      </c>
      <c r="C26" s="150">
        <v>53.337600000000002</v>
      </c>
      <c r="D26" s="166">
        <v>0.620110406</v>
      </c>
      <c r="E26" s="164">
        <v>0.80297867899999997</v>
      </c>
      <c r="F26" s="154">
        <v>51.239899999999999</v>
      </c>
      <c r="G26" s="164">
        <v>0.53803123399999997</v>
      </c>
      <c r="H26" s="166">
        <v>0.71926280799999998</v>
      </c>
      <c r="I26" s="150">
        <v>77.984899999999996</v>
      </c>
      <c r="J26" s="166">
        <v>0.35996561900000001</v>
      </c>
      <c r="K26" s="164">
        <v>0.59370952799999999</v>
      </c>
      <c r="L26" s="154">
        <v>68.473699999999994</v>
      </c>
      <c r="M26" s="164">
        <v>0.71072041799999996</v>
      </c>
      <c r="N26" s="166">
        <v>0.82749451799999996</v>
      </c>
      <c r="O26" s="150">
        <v>56.997300000000003</v>
      </c>
      <c r="P26" s="166">
        <v>0.77475085099999996</v>
      </c>
      <c r="Q26" s="164">
        <v>0.87669175300000002</v>
      </c>
      <c r="R26" s="154">
        <v>50.173200000000001</v>
      </c>
      <c r="S26" s="164">
        <v>0.498492041</v>
      </c>
      <c r="T26" s="166">
        <v>0.73937411799999997</v>
      </c>
    </row>
    <row r="27" spans="1:20" s="1" customFormat="1" ht="14" x14ac:dyDescent="0.15">
      <c r="A27" s="1">
        <v>25</v>
      </c>
      <c r="B27" s="154">
        <v>28.476233333333301</v>
      </c>
      <c r="C27" s="150">
        <v>7.3061999999999996</v>
      </c>
      <c r="D27" s="166">
        <v>0.34198076900000002</v>
      </c>
      <c r="E27" s="164">
        <v>0.61871589400000004</v>
      </c>
      <c r="F27" s="154">
        <v>5.7422000000000004</v>
      </c>
      <c r="G27" s="164">
        <v>0.30750938799999999</v>
      </c>
      <c r="H27" s="166">
        <v>0.57374596099999997</v>
      </c>
      <c r="I27" s="150">
        <v>34.764800000000001</v>
      </c>
      <c r="J27" s="166">
        <v>0.77773284799999998</v>
      </c>
      <c r="K27" s="164">
        <v>0.88189349699999997</v>
      </c>
      <c r="L27" s="154">
        <v>37.4129</v>
      </c>
      <c r="M27" s="164">
        <v>0.68831708899999999</v>
      </c>
      <c r="N27" s="166">
        <v>0.81365252099999996</v>
      </c>
      <c r="O27" s="150">
        <v>13.8645</v>
      </c>
      <c r="P27" s="166">
        <v>0.51190356599999998</v>
      </c>
      <c r="Q27" s="164">
        <v>0.73256156299999997</v>
      </c>
      <c r="R27" s="154">
        <v>19.91</v>
      </c>
      <c r="S27" s="164">
        <v>0.70059876799999998</v>
      </c>
      <c r="T27" s="166">
        <v>0.80422893500000003</v>
      </c>
    </row>
    <row r="28" spans="1:20" s="1" customFormat="1" ht="14" x14ac:dyDescent="0.15">
      <c r="A28" s="1">
        <v>26</v>
      </c>
      <c r="B28" s="154">
        <v>3697.00178333333</v>
      </c>
      <c r="C28" s="150">
        <v>6.5754000000000001</v>
      </c>
      <c r="D28" s="166">
        <v>0.389356013</v>
      </c>
      <c r="E28" s="164">
        <v>0.62676821599999999</v>
      </c>
      <c r="F28" s="154">
        <v>3.5337000000000001</v>
      </c>
      <c r="G28" s="164">
        <v>0.38896531000000001</v>
      </c>
      <c r="H28" s="166">
        <v>0.62898657899999999</v>
      </c>
      <c r="I28" s="150">
        <v>7930.8900999999996</v>
      </c>
      <c r="J28" s="166">
        <v>0.32337434799999998</v>
      </c>
      <c r="K28" s="164">
        <v>0.55918396999999997</v>
      </c>
      <c r="L28" s="154">
        <v>7479.2105000000001</v>
      </c>
      <c r="M28" s="164">
        <v>0.377671959</v>
      </c>
      <c r="N28" s="166">
        <v>0.66092592699999997</v>
      </c>
      <c r="O28" s="150">
        <v>3458.3393999999998</v>
      </c>
      <c r="P28" s="166">
        <v>0.955606607</v>
      </c>
      <c r="Q28" s="164">
        <v>0.97135629999999995</v>
      </c>
      <c r="R28" s="154">
        <v>1662.8832</v>
      </c>
      <c r="S28" s="164">
        <v>0.63517563600000004</v>
      </c>
      <c r="T28" s="166">
        <v>0.76101231800000002</v>
      </c>
    </row>
    <row r="29" spans="1:20" s="1" customFormat="1" ht="14" x14ac:dyDescent="0.15">
      <c r="A29" s="1">
        <v>27</v>
      </c>
      <c r="B29" s="154">
        <v>259.123516666667</v>
      </c>
      <c r="C29" s="150">
        <v>81.833399999999997</v>
      </c>
      <c r="D29" s="166">
        <v>0.37256239699999999</v>
      </c>
      <c r="E29" s="164">
        <v>0.622509321</v>
      </c>
      <c r="F29" s="154">
        <v>89.227999999999994</v>
      </c>
      <c r="G29" s="164">
        <v>0.39283210600000001</v>
      </c>
      <c r="H29" s="166">
        <v>0.62898657899999999</v>
      </c>
      <c r="I29" s="150">
        <v>281.87470000000002</v>
      </c>
      <c r="J29" s="166">
        <v>0.908898922</v>
      </c>
      <c r="K29" s="164">
        <v>0.94614887800000003</v>
      </c>
      <c r="L29" s="154">
        <v>307.77620000000002</v>
      </c>
      <c r="M29" s="164">
        <v>0.80668906900000004</v>
      </c>
      <c r="N29" s="166">
        <v>0.88069724100000002</v>
      </c>
      <c r="O29" s="150">
        <v>197.6943</v>
      </c>
      <c r="P29" s="166">
        <v>0.75735243600000002</v>
      </c>
      <c r="Q29" s="164">
        <v>0.87646298199999995</v>
      </c>
      <c r="R29" s="154">
        <v>158.4836</v>
      </c>
      <c r="S29" s="164">
        <v>0.61273710400000003</v>
      </c>
      <c r="T29" s="166">
        <v>0.75033282199999995</v>
      </c>
    </row>
    <row r="30" spans="1:20" s="1" customFormat="1" ht="14" x14ac:dyDescent="0.15">
      <c r="A30" s="1">
        <v>28</v>
      </c>
      <c r="B30" s="154">
        <v>593.22083333333296</v>
      </c>
      <c r="C30" s="150">
        <v>323.31330000000003</v>
      </c>
      <c r="D30" s="166">
        <v>5.2054400000000001E-5</v>
      </c>
      <c r="E30" s="164">
        <v>1.1977520000000001E-3</v>
      </c>
      <c r="F30" s="154">
        <v>317.59679999999997</v>
      </c>
      <c r="G30" s="164">
        <v>3.5977299999999999E-5</v>
      </c>
      <c r="H30" s="166">
        <v>9.1382400000000004E-4</v>
      </c>
      <c r="I30" s="150">
        <v>444.88720000000001</v>
      </c>
      <c r="J30" s="166">
        <v>2.6169871000000001E-2</v>
      </c>
      <c r="K30" s="164">
        <v>0.15107153100000001</v>
      </c>
      <c r="L30" s="154">
        <v>465.90539999999999</v>
      </c>
      <c r="M30" s="164">
        <v>5.6314217999999999E-2</v>
      </c>
      <c r="N30" s="166">
        <v>0.22430668600000001</v>
      </c>
      <c r="O30" s="150">
        <v>506.30110000000002</v>
      </c>
      <c r="P30" s="166">
        <v>0.19256764800000001</v>
      </c>
      <c r="Q30" s="164">
        <v>0.525368049</v>
      </c>
      <c r="R30" s="154">
        <v>494.56439999999998</v>
      </c>
      <c r="S30" s="164">
        <v>0.13914922399999999</v>
      </c>
      <c r="T30" s="166">
        <v>0.37599896599999999</v>
      </c>
    </row>
    <row r="31" spans="1:20" s="1" customFormat="1" ht="14" x14ac:dyDescent="0.15">
      <c r="A31" s="1">
        <v>29</v>
      </c>
      <c r="B31" s="154">
        <v>134.966016666667</v>
      </c>
      <c r="C31" s="150">
        <v>90.235699999999994</v>
      </c>
      <c r="D31" s="166">
        <v>0.49905916700000003</v>
      </c>
      <c r="E31" s="164">
        <v>0.72391000000000005</v>
      </c>
      <c r="F31" s="154">
        <v>68.025199999999998</v>
      </c>
      <c r="G31" s="164">
        <v>0.31172024700000001</v>
      </c>
      <c r="H31" s="166">
        <v>0.57374596099999997</v>
      </c>
      <c r="I31" s="150">
        <v>209.05760000000001</v>
      </c>
      <c r="J31" s="166">
        <v>0.26284912199999999</v>
      </c>
      <c r="K31" s="164">
        <v>0.52921072300000005</v>
      </c>
      <c r="L31" s="154">
        <v>178.5943</v>
      </c>
      <c r="M31" s="164">
        <v>0.50969239200000005</v>
      </c>
      <c r="N31" s="166">
        <v>0.70481443200000005</v>
      </c>
      <c r="O31" s="150">
        <v>121.69750000000001</v>
      </c>
      <c r="P31" s="166">
        <v>0.84107728999999998</v>
      </c>
      <c r="Q31" s="164">
        <v>0.91767626800000002</v>
      </c>
      <c r="R31" s="154">
        <v>91.585999999999999</v>
      </c>
      <c r="S31" s="164">
        <v>0.51210411300000003</v>
      </c>
      <c r="T31" s="166">
        <v>0.73937411799999997</v>
      </c>
    </row>
    <row r="32" spans="1:20" s="1" customFormat="1" ht="14" x14ac:dyDescent="0.15">
      <c r="A32" s="1">
        <v>30</v>
      </c>
      <c r="B32" s="154">
        <v>119.1366</v>
      </c>
      <c r="C32" s="150">
        <v>142.84520000000001</v>
      </c>
      <c r="D32" s="166">
        <v>0.58505875100000004</v>
      </c>
      <c r="E32" s="164">
        <v>0.79326021099999999</v>
      </c>
      <c r="F32" s="154">
        <v>157.69649999999999</v>
      </c>
      <c r="G32" s="164">
        <v>0.37452097400000001</v>
      </c>
      <c r="H32" s="166">
        <v>0.61771641099999997</v>
      </c>
      <c r="I32" s="150">
        <v>142.815</v>
      </c>
      <c r="J32" s="166">
        <v>0.58553692599999996</v>
      </c>
      <c r="K32" s="164">
        <v>0.73600834599999998</v>
      </c>
      <c r="L32" s="154">
        <v>141.88939999999999</v>
      </c>
      <c r="M32" s="164">
        <v>0.60027970600000002</v>
      </c>
      <c r="N32" s="166">
        <v>0.76809983800000003</v>
      </c>
      <c r="O32" s="150">
        <v>124.2636</v>
      </c>
      <c r="P32" s="166">
        <v>0.90600814299999999</v>
      </c>
      <c r="Q32" s="164">
        <v>0.95020366199999995</v>
      </c>
      <c r="R32" s="154">
        <v>97.9572</v>
      </c>
      <c r="S32" s="164">
        <v>0.625717843</v>
      </c>
      <c r="T32" s="166">
        <v>0.75682062900000002</v>
      </c>
    </row>
    <row r="33" spans="1:20" s="1" customFormat="1" ht="14" x14ac:dyDescent="0.15">
      <c r="A33" s="14">
        <v>31</v>
      </c>
      <c r="B33" s="156">
        <v>866.75165000000004</v>
      </c>
      <c r="C33" s="155">
        <v>2824.3957999999998</v>
      </c>
      <c r="D33" s="168">
        <v>7.4932999999999999E-6</v>
      </c>
      <c r="E33" s="167">
        <v>3.2970699999999999E-4</v>
      </c>
      <c r="F33" s="156">
        <v>2982.9832999999999</v>
      </c>
      <c r="G33" s="167">
        <v>1.2852E-6</v>
      </c>
      <c r="H33" s="168">
        <v>5.4407599999999997E-5</v>
      </c>
      <c r="I33" s="150">
        <v>240.52340000000001</v>
      </c>
      <c r="J33" s="166">
        <v>0.15190463900000001</v>
      </c>
      <c r="K33" s="164">
        <v>0.37827233599999999</v>
      </c>
      <c r="L33" s="154">
        <v>222.37020000000001</v>
      </c>
      <c r="M33" s="164">
        <v>0.140381587</v>
      </c>
      <c r="N33" s="166">
        <v>0.41311439799999999</v>
      </c>
      <c r="O33" s="150">
        <v>536.58209999999997</v>
      </c>
      <c r="P33" s="166">
        <v>0.44998403300000001</v>
      </c>
      <c r="Q33" s="164">
        <v>0.71059006400000002</v>
      </c>
      <c r="R33" s="154">
        <v>574.20460000000003</v>
      </c>
      <c r="S33" s="164">
        <v>0.50326598700000003</v>
      </c>
      <c r="T33" s="166">
        <v>0.73937411799999997</v>
      </c>
    </row>
    <row r="34" spans="1:20" s="1" customFormat="1" ht="14" x14ac:dyDescent="0.15">
      <c r="A34" s="1">
        <v>32</v>
      </c>
      <c r="B34" s="154">
        <v>886.46781666666698</v>
      </c>
      <c r="C34" s="150">
        <v>8.7674000000000003</v>
      </c>
      <c r="D34" s="166">
        <v>0.35818912800000002</v>
      </c>
      <c r="E34" s="164">
        <v>0.622509321</v>
      </c>
      <c r="F34" s="154">
        <v>7.0673000000000004</v>
      </c>
      <c r="G34" s="164">
        <v>0.35725883200000003</v>
      </c>
      <c r="H34" s="166">
        <v>0.61431795899999997</v>
      </c>
      <c r="I34" s="150">
        <v>964.48130000000003</v>
      </c>
      <c r="J34" s="166">
        <v>0.93491036299999997</v>
      </c>
      <c r="K34" s="164">
        <v>0.96531395200000003</v>
      </c>
      <c r="L34" s="154">
        <v>956.50630000000001</v>
      </c>
      <c r="M34" s="164">
        <v>0.94155161700000001</v>
      </c>
      <c r="N34" s="166">
        <v>0.97430123899999999</v>
      </c>
      <c r="O34" s="150">
        <v>472.92809999999997</v>
      </c>
      <c r="P34" s="166">
        <v>0.66507704999999995</v>
      </c>
      <c r="Q34" s="164">
        <v>0.81418257100000002</v>
      </c>
      <c r="R34" s="154">
        <v>316.17079999999999</v>
      </c>
      <c r="S34" s="164">
        <v>0.55049687400000002</v>
      </c>
      <c r="T34" s="166">
        <v>0.75033282199999995</v>
      </c>
    </row>
    <row r="35" spans="1:20" s="1" customFormat="1" ht="14" x14ac:dyDescent="0.15">
      <c r="A35" s="1">
        <v>33</v>
      </c>
      <c r="B35" s="154">
        <v>5.1319666666666697</v>
      </c>
      <c r="C35" s="150">
        <v>0</v>
      </c>
      <c r="D35" s="166">
        <v>0</v>
      </c>
      <c r="E35" s="164">
        <v>0</v>
      </c>
      <c r="F35" s="154">
        <v>0</v>
      </c>
      <c r="G35" s="164">
        <v>0</v>
      </c>
      <c r="H35" s="166">
        <v>0</v>
      </c>
      <c r="I35" s="150">
        <v>6.1073000000000004</v>
      </c>
      <c r="J35" s="166">
        <v>0.80071238899999997</v>
      </c>
      <c r="K35" s="164">
        <v>0.89991569400000004</v>
      </c>
      <c r="L35" s="154">
        <v>4.2354000000000003</v>
      </c>
      <c r="M35" s="164">
        <v>0.81650717399999995</v>
      </c>
      <c r="N35" s="166">
        <v>0.88331230699999996</v>
      </c>
      <c r="O35" s="150">
        <v>2.5674999999999999</v>
      </c>
      <c r="P35" s="166">
        <v>0.50687748799999999</v>
      </c>
      <c r="Q35" s="164">
        <v>0.73256156299999997</v>
      </c>
      <c r="R35" s="154">
        <v>3.1856</v>
      </c>
      <c r="S35" s="164">
        <v>0.61444577600000005</v>
      </c>
      <c r="T35" s="166">
        <v>0.75033282199999995</v>
      </c>
    </row>
    <row r="36" spans="1:20" s="1" customFormat="1" ht="14" x14ac:dyDescent="0.15">
      <c r="A36" s="1">
        <v>34</v>
      </c>
      <c r="B36" s="154">
        <v>75.0375333333333</v>
      </c>
      <c r="C36" s="150">
        <v>13.8826</v>
      </c>
      <c r="D36" s="166">
        <v>0.36283681499999998</v>
      </c>
      <c r="E36" s="164">
        <v>0.622509321</v>
      </c>
      <c r="F36" s="154">
        <v>18.110600000000002</v>
      </c>
      <c r="G36" s="164">
        <v>0.39696106599999997</v>
      </c>
      <c r="H36" s="166">
        <v>0.62898657899999999</v>
      </c>
      <c r="I36" s="150">
        <v>155.97110000000001</v>
      </c>
      <c r="J36" s="166">
        <v>0.228483351</v>
      </c>
      <c r="K36" s="164">
        <v>0.49613886800000001</v>
      </c>
      <c r="L36" s="154">
        <v>159.53540000000001</v>
      </c>
      <c r="M36" s="164">
        <v>0.20864106499999999</v>
      </c>
      <c r="N36" s="166">
        <v>0.50669972900000004</v>
      </c>
      <c r="O36" s="150">
        <v>98.590500000000006</v>
      </c>
      <c r="P36" s="166">
        <v>0.72599101600000004</v>
      </c>
      <c r="Q36" s="164">
        <v>0.85483616399999995</v>
      </c>
      <c r="R36" s="154">
        <v>59.73</v>
      </c>
      <c r="S36" s="164">
        <v>0.81982275000000004</v>
      </c>
      <c r="T36" s="166">
        <v>0.85347328099999997</v>
      </c>
    </row>
    <row r="37" spans="1:20" s="1" customFormat="1" ht="14" x14ac:dyDescent="0.15">
      <c r="A37" s="1">
        <v>35</v>
      </c>
      <c r="B37" s="154">
        <v>848.48116666666704</v>
      </c>
      <c r="C37" s="150">
        <v>332.8021</v>
      </c>
      <c r="D37" s="166">
        <v>1.75285E-3</v>
      </c>
      <c r="E37" s="164">
        <v>1.6526873000000001E-2</v>
      </c>
      <c r="F37" s="154">
        <v>293.74</v>
      </c>
      <c r="G37" s="164">
        <v>7.6203299999999996E-4</v>
      </c>
      <c r="H37" s="166">
        <v>8.7980119999999992E-3</v>
      </c>
      <c r="I37" s="150">
        <v>553.88319999999999</v>
      </c>
      <c r="J37" s="166">
        <v>7.3832099999999998E-2</v>
      </c>
      <c r="K37" s="164">
        <v>0.254321091</v>
      </c>
      <c r="L37" s="154">
        <v>496.95979999999997</v>
      </c>
      <c r="M37" s="164">
        <v>3.2919001000000003E-2</v>
      </c>
      <c r="N37" s="166">
        <v>0.163223377</v>
      </c>
      <c r="O37" s="150">
        <v>619.27250000000004</v>
      </c>
      <c r="P37" s="166">
        <v>0.16426695499999999</v>
      </c>
      <c r="Q37" s="164">
        <v>0.47294454699999999</v>
      </c>
      <c r="R37" s="154">
        <v>658.62279999999998</v>
      </c>
      <c r="S37" s="164">
        <v>0.24928771799999999</v>
      </c>
      <c r="T37" s="166">
        <v>0.565348933</v>
      </c>
    </row>
    <row r="38" spans="1:20" s="1" customFormat="1" ht="14" x14ac:dyDescent="0.15">
      <c r="A38" s="1">
        <v>36</v>
      </c>
      <c r="B38" s="154">
        <v>22.640083333333301</v>
      </c>
      <c r="C38" s="150">
        <v>7.3060999999999998</v>
      </c>
      <c r="D38" s="166">
        <v>6.9043494999999996E-2</v>
      </c>
      <c r="E38" s="164">
        <v>0.246317332</v>
      </c>
      <c r="F38" s="154">
        <v>8.8339999999999996</v>
      </c>
      <c r="G38" s="164">
        <v>0.101636012</v>
      </c>
      <c r="H38" s="166">
        <v>0.30017567099999998</v>
      </c>
      <c r="I38" s="150">
        <v>22.549499999999998</v>
      </c>
      <c r="J38" s="166">
        <v>0.99143058500000003</v>
      </c>
      <c r="K38" s="164">
        <v>0.99143058500000003</v>
      </c>
      <c r="L38" s="154">
        <v>26.8246</v>
      </c>
      <c r="M38" s="164">
        <v>0.619785798</v>
      </c>
      <c r="N38" s="166">
        <v>0.77636326200000005</v>
      </c>
      <c r="O38" s="150">
        <v>17.9724</v>
      </c>
      <c r="P38" s="166">
        <v>0.57996041799999998</v>
      </c>
      <c r="Q38" s="164">
        <v>0.77128756600000004</v>
      </c>
      <c r="R38" s="154">
        <v>25.4848</v>
      </c>
      <c r="S38" s="164">
        <v>0.73589437300000005</v>
      </c>
      <c r="T38" s="166">
        <v>0.80422893500000003</v>
      </c>
    </row>
    <row r="39" spans="1:20" s="1" customFormat="1" ht="14" x14ac:dyDescent="0.15">
      <c r="A39" s="1">
        <v>37</v>
      </c>
      <c r="B39" s="154">
        <v>102.23973333333301</v>
      </c>
      <c r="C39" s="150">
        <v>101.9259</v>
      </c>
      <c r="D39" s="166">
        <v>0.97917650199999995</v>
      </c>
      <c r="E39" s="164">
        <v>0.97917650199999995</v>
      </c>
      <c r="F39" s="154">
        <v>102.0376</v>
      </c>
      <c r="G39" s="164">
        <v>0.98658714000000003</v>
      </c>
      <c r="H39" s="166">
        <v>0.98658714000000003</v>
      </c>
      <c r="I39" s="150">
        <v>60.602200000000003</v>
      </c>
      <c r="J39" s="166">
        <v>5.3424600000000005E-4</v>
      </c>
      <c r="K39" s="164">
        <v>1.1308207000000001E-2</v>
      </c>
      <c r="L39" s="154">
        <v>55.767299999999999</v>
      </c>
      <c r="M39" s="164">
        <v>1.1105E-4</v>
      </c>
      <c r="N39" s="166">
        <v>2.642981E-3</v>
      </c>
      <c r="O39" s="150">
        <v>66.753500000000003</v>
      </c>
      <c r="P39" s="166">
        <v>3.1636699999999999E-3</v>
      </c>
      <c r="Q39" s="164">
        <v>4.5345931999999999E-2</v>
      </c>
      <c r="R39" s="154">
        <v>62.119199999999999</v>
      </c>
      <c r="S39" s="164">
        <v>8.4747999999999996E-4</v>
      </c>
      <c r="T39" s="166">
        <v>1.1958888000000001E-2</v>
      </c>
    </row>
    <row r="40" spans="1:20" s="1" customFormat="1" ht="14" x14ac:dyDescent="0.15">
      <c r="A40" s="1">
        <v>38</v>
      </c>
      <c r="B40" s="154">
        <v>4612.3019000000004</v>
      </c>
      <c r="C40" s="150">
        <v>852.28570000000002</v>
      </c>
      <c r="D40" s="166">
        <v>0.161254484</v>
      </c>
      <c r="E40" s="164">
        <v>0.45735545300000002</v>
      </c>
      <c r="F40" s="154">
        <v>794.6481</v>
      </c>
      <c r="G40" s="164">
        <v>0.154927906</v>
      </c>
      <c r="H40" s="166">
        <v>0.39351688200000001</v>
      </c>
      <c r="I40" s="150">
        <v>2672.1774999999998</v>
      </c>
      <c r="J40" s="166">
        <v>0.46978439700000002</v>
      </c>
      <c r="K40" s="164">
        <v>0.67798429999999998</v>
      </c>
      <c r="L40" s="154">
        <v>2517.9739</v>
      </c>
      <c r="M40" s="164">
        <v>0.43522528599999999</v>
      </c>
      <c r="N40" s="166">
        <v>0.66101185699999998</v>
      </c>
      <c r="O40" s="150">
        <v>2578.2478999999998</v>
      </c>
      <c r="P40" s="166">
        <v>0.44855567099999999</v>
      </c>
      <c r="Q40" s="164">
        <v>0.71059006400000002</v>
      </c>
      <c r="R40" s="154">
        <v>2695.0176000000001</v>
      </c>
      <c r="S40" s="164">
        <v>0.47502908799999999</v>
      </c>
      <c r="T40" s="166">
        <v>0.73571578299999996</v>
      </c>
    </row>
    <row r="41" spans="1:20" s="1" customFormat="1" ht="14" x14ac:dyDescent="0.15">
      <c r="A41" s="1">
        <v>39</v>
      </c>
      <c r="B41" s="154">
        <v>1971.3534500000001</v>
      </c>
      <c r="C41" s="150">
        <v>47.855899999999998</v>
      </c>
      <c r="D41" s="166">
        <v>0.177348861</v>
      </c>
      <c r="E41" s="164">
        <v>0.46579408900000002</v>
      </c>
      <c r="F41" s="154">
        <v>49.471499999999999</v>
      </c>
      <c r="G41" s="164">
        <v>0.17771308799999999</v>
      </c>
      <c r="H41" s="166">
        <v>0.40302789500000002</v>
      </c>
      <c r="I41" s="150">
        <v>1216.7375999999999</v>
      </c>
      <c r="J41" s="166">
        <v>0.59665448099999996</v>
      </c>
      <c r="K41" s="164">
        <v>0.73600834599999998</v>
      </c>
      <c r="L41" s="154">
        <v>1099.8232</v>
      </c>
      <c r="M41" s="164">
        <v>0.54106018700000003</v>
      </c>
      <c r="N41" s="166">
        <v>0.715401803</v>
      </c>
      <c r="O41" s="150">
        <v>1260.098</v>
      </c>
      <c r="P41" s="166">
        <v>0.61791417599999998</v>
      </c>
      <c r="Q41" s="164">
        <v>0.78711462799999998</v>
      </c>
      <c r="R41" s="154">
        <v>1251.9408000000001</v>
      </c>
      <c r="S41" s="164">
        <v>0.61388942300000005</v>
      </c>
      <c r="T41" s="166">
        <v>0.75033282199999995</v>
      </c>
    </row>
    <row r="42" spans="1:20" s="1" customFormat="1" ht="14" x14ac:dyDescent="0.15">
      <c r="A42" s="1">
        <v>40</v>
      </c>
      <c r="B42" s="154">
        <v>201.27291666666699</v>
      </c>
      <c r="C42" s="150">
        <v>163.3005</v>
      </c>
      <c r="D42" s="166">
        <v>0.34207786400000001</v>
      </c>
      <c r="E42" s="164">
        <v>0.61871589400000004</v>
      </c>
      <c r="F42" s="154">
        <v>159.9034</v>
      </c>
      <c r="G42" s="164">
        <v>0.30063952500000002</v>
      </c>
      <c r="H42" s="166">
        <v>0.57374596099999997</v>
      </c>
      <c r="I42" s="150">
        <v>184.15369999999999</v>
      </c>
      <c r="J42" s="166">
        <v>0.66841683799999996</v>
      </c>
      <c r="K42" s="164">
        <v>0.79781289799999999</v>
      </c>
      <c r="L42" s="154">
        <v>189.1875</v>
      </c>
      <c r="M42" s="164">
        <v>0.76236512099999998</v>
      </c>
      <c r="N42" s="166">
        <v>0.84867640200000005</v>
      </c>
      <c r="O42" s="150">
        <v>187.422</v>
      </c>
      <c r="P42" s="166">
        <v>0.72893006299999996</v>
      </c>
      <c r="Q42" s="164">
        <v>0.85483616399999995</v>
      </c>
      <c r="R42" s="154">
        <v>164.85480000000001</v>
      </c>
      <c r="S42" s="164">
        <v>0.36220097000000001</v>
      </c>
      <c r="T42" s="166">
        <v>0.67751465499999997</v>
      </c>
    </row>
    <row r="43" spans="1:20" s="1" customFormat="1" ht="14" x14ac:dyDescent="0.15">
      <c r="A43" s="1">
        <v>41</v>
      </c>
      <c r="B43" s="154">
        <v>34.650300000000001</v>
      </c>
      <c r="C43" s="150">
        <v>14.247400000000001</v>
      </c>
      <c r="D43" s="166">
        <v>5.4472186999999998E-2</v>
      </c>
      <c r="E43" s="164">
        <v>0.217028945</v>
      </c>
      <c r="F43" s="154">
        <v>17.226600000000001</v>
      </c>
      <c r="G43" s="164">
        <v>0.100536139</v>
      </c>
      <c r="H43" s="166">
        <v>0.30017567099999998</v>
      </c>
      <c r="I43" s="150">
        <v>27.247699999999998</v>
      </c>
      <c r="J43" s="166">
        <v>0.48534766099999999</v>
      </c>
      <c r="K43" s="164">
        <v>0.69257475300000004</v>
      </c>
      <c r="L43" s="154">
        <v>27.530200000000001</v>
      </c>
      <c r="M43" s="164">
        <v>0.50215645499999995</v>
      </c>
      <c r="N43" s="166">
        <v>0.70446112699999996</v>
      </c>
      <c r="O43" s="150">
        <v>33.890599999999999</v>
      </c>
      <c r="P43" s="166">
        <v>0.94291622100000005</v>
      </c>
      <c r="Q43" s="164">
        <v>0.97135629999999995</v>
      </c>
      <c r="R43" s="154">
        <v>32.6524</v>
      </c>
      <c r="S43" s="164">
        <v>0.85063300600000002</v>
      </c>
      <c r="T43" s="166">
        <v>0.87121283599999999</v>
      </c>
    </row>
    <row r="44" spans="1:20" s="1" customFormat="1" ht="14" x14ac:dyDescent="0.15">
      <c r="A44" s="1">
        <v>42</v>
      </c>
      <c r="B44" s="154">
        <v>354.07001666666702</v>
      </c>
      <c r="C44" s="150">
        <v>331.70659999999998</v>
      </c>
      <c r="D44" s="166">
        <v>0.68107082200000002</v>
      </c>
      <c r="E44" s="164">
        <v>0.80297867899999997</v>
      </c>
      <c r="F44" s="154">
        <v>301.69099999999997</v>
      </c>
      <c r="G44" s="164">
        <v>0.335728692</v>
      </c>
      <c r="H44" s="166">
        <v>0.60052878799999998</v>
      </c>
      <c r="I44" s="150">
        <v>226.91059999999999</v>
      </c>
      <c r="J44" s="166">
        <v>1.9440316999999999E-2</v>
      </c>
      <c r="K44" s="164">
        <v>0.12344601500000001</v>
      </c>
      <c r="L44" s="154">
        <v>216.71340000000001</v>
      </c>
      <c r="M44" s="164">
        <v>1.1590067000000001E-2</v>
      </c>
      <c r="N44" s="166">
        <v>8.1130469999999996E-2</v>
      </c>
      <c r="O44" s="150">
        <v>200.7758</v>
      </c>
      <c r="P44" s="166">
        <v>4.843043E-3</v>
      </c>
      <c r="Q44" s="164">
        <v>5.6795685999999998E-2</v>
      </c>
      <c r="R44" s="154">
        <v>216.6208</v>
      </c>
      <c r="S44" s="164">
        <v>1.1534071999999999E-2</v>
      </c>
      <c r="T44" s="166">
        <v>9.7655144999999999E-2</v>
      </c>
    </row>
    <row r="45" spans="1:20" s="1" customFormat="1" ht="14" x14ac:dyDescent="0.15">
      <c r="A45" s="1">
        <v>43</v>
      </c>
      <c r="B45" s="154">
        <v>21.269300000000001</v>
      </c>
      <c r="C45" s="150">
        <v>7.6712999999999996</v>
      </c>
      <c r="D45" s="166">
        <v>3.9586450000000002E-3</v>
      </c>
      <c r="E45" s="164">
        <v>2.9030060999999999E-2</v>
      </c>
      <c r="F45" s="154">
        <v>9.2758000000000003</v>
      </c>
      <c r="G45" s="164">
        <v>1.1039616E-2</v>
      </c>
      <c r="H45" s="166">
        <v>7.0101559999999993E-2</v>
      </c>
      <c r="I45" s="150">
        <v>24.429500000000001</v>
      </c>
      <c r="J45" s="166">
        <v>0.50307993399999995</v>
      </c>
      <c r="K45" s="164">
        <v>0.69446903999999998</v>
      </c>
      <c r="L45" s="154">
        <v>23.294699999999999</v>
      </c>
      <c r="M45" s="164">
        <v>0.66778817400000001</v>
      </c>
      <c r="N45" s="166">
        <v>0.81088563999999996</v>
      </c>
      <c r="O45" s="150">
        <v>24.1343</v>
      </c>
      <c r="P45" s="166">
        <v>0.54378574400000002</v>
      </c>
      <c r="Q45" s="164">
        <v>0.74514202100000004</v>
      </c>
      <c r="R45" s="154">
        <v>19.91</v>
      </c>
      <c r="S45" s="164">
        <v>0.77331772700000001</v>
      </c>
      <c r="T45" s="166">
        <v>0.81842792799999997</v>
      </c>
    </row>
    <row r="46" spans="1:20" s="1" customFormat="1" ht="14" x14ac:dyDescent="0.15">
      <c r="A46" s="14">
        <v>44</v>
      </c>
      <c r="B46" s="156">
        <v>12.86515</v>
      </c>
      <c r="C46" s="150">
        <v>6.9406999999999996</v>
      </c>
      <c r="D46" s="166">
        <v>9.9064100000000006E-5</v>
      </c>
      <c r="E46" s="164">
        <v>1.6345579999999999E-3</v>
      </c>
      <c r="F46" s="154">
        <v>6.1837999999999997</v>
      </c>
      <c r="G46" s="164">
        <v>1.1323599999999999E-5</v>
      </c>
      <c r="H46" s="166">
        <v>3.5952299999999999E-4</v>
      </c>
      <c r="I46" s="155">
        <v>32.415900000000001</v>
      </c>
      <c r="J46" s="168">
        <v>0</v>
      </c>
      <c r="K46" s="167">
        <v>0</v>
      </c>
      <c r="L46" s="156">
        <v>31.765699999999999</v>
      </c>
      <c r="M46" s="167">
        <v>0</v>
      </c>
      <c r="N46" s="168">
        <v>0</v>
      </c>
      <c r="O46" s="155">
        <v>40.052900000000001</v>
      </c>
      <c r="P46" s="168">
        <v>0</v>
      </c>
      <c r="Q46" s="167">
        <v>0</v>
      </c>
      <c r="R46" s="156">
        <v>35.041600000000003</v>
      </c>
      <c r="S46" s="167">
        <v>0</v>
      </c>
      <c r="T46" s="168">
        <v>0</v>
      </c>
    </row>
    <row r="47" spans="1:20" s="1" customFormat="1" ht="14" x14ac:dyDescent="0.15">
      <c r="A47" s="1">
        <v>45</v>
      </c>
      <c r="B47" s="154">
        <v>30.4438666666667</v>
      </c>
      <c r="C47" s="150">
        <v>42.013300000000001</v>
      </c>
      <c r="D47" s="166">
        <v>0.112520204</v>
      </c>
      <c r="E47" s="164">
        <v>0.35279870299999999</v>
      </c>
      <c r="F47" s="154">
        <v>45.497700000000002</v>
      </c>
      <c r="G47" s="164">
        <v>3.8930761000000001E-2</v>
      </c>
      <c r="H47" s="166">
        <v>0.15949053499999999</v>
      </c>
      <c r="I47" s="150">
        <v>18.791</v>
      </c>
      <c r="J47" s="166">
        <v>0.10995152</v>
      </c>
      <c r="K47" s="164">
        <v>0.31030762299999998</v>
      </c>
      <c r="L47" s="154">
        <v>18.354099999999999</v>
      </c>
      <c r="M47" s="164">
        <v>9.7248822999999998E-2</v>
      </c>
      <c r="N47" s="166">
        <v>0.34566763700000003</v>
      </c>
      <c r="O47" s="150">
        <v>21.566199999999998</v>
      </c>
      <c r="P47" s="166">
        <v>0.223322826</v>
      </c>
      <c r="Q47" s="164">
        <v>0.54355933199999995</v>
      </c>
      <c r="R47" s="154">
        <v>13.5388</v>
      </c>
      <c r="S47" s="164">
        <v>2.0403190000000002E-2</v>
      </c>
      <c r="T47" s="166">
        <v>0.15195013099999999</v>
      </c>
    </row>
    <row r="48" spans="1:20" s="1" customFormat="1" ht="14" x14ac:dyDescent="0.15">
      <c r="A48" s="1">
        <v>46</v>
      </c>
      <c r="B48" s="154">
        <v>42.244916666666697</v>
      </c>
      <c r="C48" s="150">
        <v>40.184600000000003</v>
      </c>
      <c r="D48" s="166">
        <v>0.889710793</v>
      </c>
      <c r="E48" s="164">
        <v>0.96905547299999995</v>
      </c>
      <c r="F48" s="154">
        <v>40.195500000000003</v>
      </c>
      <c r="G48" s="164">
        <v>0.89029057099999998</v>
      </c>
      <c r="H48" s="166">
        <v>0.93443721099999999</v>
      </c>
      <c r="I48" s="150">
        <v>24.429099999999998</v>
      </c>
      <c r="J48" s="166">
        <v>0.23048970999999999</v>
      </c>
      <c r="K48" s="164">
        <v>0.49613886800000001</v>
      </c>
      <c r="L48" s="154">
        <v>21.883400000000002</v>
      </c>
      <c r="M48" s="164">
        <v>0.17055041600000001</v>
      </c>
      <c r="N48" s="166">
        <v>0.45101109900000003</v>
      </c>
      <c r="O48" s="150">
        <v>29.269100000000002</v>
      </c>
      <c r="P48" s="166">
        <v>0.38247732899999998</v>
      </c>
      <c r="Q48" s="164">
        <v>0.70429836099999998</v>
      </c>
      <c r="R48" s="154">
        <v>26.281199999999998</v>
      </c>
      <c r="S48" s="164">
        <v>0.28262451500000002</v>
      </c>
      <c r="T48" s="166">
        <v>0.62036816400000006</v>
      </c>
    </row>
    <row r="49" spans="1:20" s="1" customFormat="1" ht="14" x14ac:dyDescent="0.15">
      <c r="A49" s="1">
        <v>47</v>
      </c>
      <c r="B49" s="154">
        <v>374.62975</v>
      </c>
      <c r="C49" s="150">
        <v>599.85739999999998</v>
      </c>
      <c r="D49" s="166">
        <v>0.66904176800000004</v>
      </c>
      <c r="E49" s="164">
        <v>0.80297867899999997</v>
      </c>
      <c r="F49" s="154">
        <v>573.35040000000004</v>
      </c>
      <c r="G49" s="164">
        <v>0.70605812499999998</v>
      </c>
      <c r="H49" s="166">
        <v>0.83027205500000001</v>
      </c>
      <c r="I49" s="150">
        <v>17.3826</v>
      </c>
      <c r="J49" s="166">
        <v>0.49775545399999999</v>
      </c>
      <c r="K49" s="164">
        <v>0.69446903999999998</v>
      </c>
      <c r="L49" s="154">
        <v>21.882899999999999</v>
      </c>
      <c r="M49" s="164">
        <v>0.503186519</v>
      </c>
      <c r="N49" s="166">
        <v>0.70446112699999996</v>
      </c>
      <c r="O49" s="150">
        <v>34.917700000000004</v>
      </c>
      <c r="P49" s="166">
        <v>0.51909216400000002</v>
      </c>
      <c r="Q49" s="164">
        <v>0.73256156299999997</v>
      </c>
      <c r="R49" s="154">
        <v>48.580399999999997</v>
      </c>
      <c r="S49" s="164">
        <v>0.53603839600000003</v>
      </c>
      <c r="T49" s="166">
        <v>0.75033282199999995</v>
      </c>
    </row>
    <row r="50" spans="1:20" s="1" customFormat="1" ht="14" x14ac:dyDescent="0.15">
      <c r="A50" s="1">
        <v>48</v>
      </c>
      <c r="B50" s="154">
        <v>97.623599999999996</v>
      </c>
      <c r="C50" s="150">
        <v>142.83879999999999</v>
      </c>
      <c r="D50" s="166">
        <v>0.53846513399999996</v>
      </c>
      <c r="E50" s="164">
        <v>0.75290496200000001</v>
      </c>
      <c r="F50" s="154">
        <v>146.64879999999999</v>
      </c>
      <c r="G50" s="164">
        <v>0.504791765</v>
      </c>
      <c r="H50" s="166">
        <v>0.70219570499999995</v>
      </c>
      <c r="I50" s="150">
        <v>48.387700000000002</v>
      </c>
      <c r="J50" s="166">
        <v>0.50296249500000001</v>
      </c>
      <c r="K50" s="164">
        <v>0.69446903999999998</v>
      </c>
      <c r="L50" s="154">
        <v>37.413800000000002</v>
      </c>
      <c r="M50" s="164">
        <v>0.41271138600000001</v>
      </c>
      <c r="N50" s="166">
        <v>0.66101185699999998</v>
      </c>
      <c r="O50" s="150">
        <v>46.213799999999999</v>
      </c>
      <c r="P50" s="166">
        <v>0.48429531199999998</v>
      </c>
      <c r="Q50" s="164">
        <v>0.72223814399999997</v>
      </c>
      <c r="R50" s="154">
        <v>42.209200000000003</v>
      </c>
      <c r="S50" s="164">
        <v>0.45091412800000003</v>
      </c>
      <c r="T50" s="166">
        <v>0.71582617900000001</v>
      </c>
    </row>
    <row r="51" spans="1:20" s="1" customFormat="1" ht="14" x14ac:dyDescent="0.15">
      <c r="A51" s="1">
        <v>49</v>
      </c>
      <c r="B51" s="154">
        <v>40.664183333333298</v>
      </c>
      <c r="C51" s="150">
        <v>51.510199999999998</v>
      </c>
      <c r="D51" s="166">
        <v>0.53016137500000005</v>
      </c>
      <c r="E51" s="164">
        <v>0.75290496200000001</v>
      </c>
      <c r="F51" s="154">
        <v>48.588700000000003</v>
      </c>
      <c r="G51" s="164">
        <v>0.64647449300000004</v>
      </c>
      <c r="H51" s="166">
        <v>0.78944481300000002</v>
      </c>
      <c r="I51" s="150">
        <v>47.918599999999998</v>
      </c>
      <c r="J51" s="166">
        <v>0.67457278899999995</v>
      </c>
      <c r="K51" s="164">
        <v>0.79781289799999999</v>
      </c>
      <c r="L51" s="154">
        <v>50.119599999999998</v>
      </c>
      <c r="M51" s="164">
        <v>0.58419135600000005</v>
      </c>
      <c r="N51" s="166">
        <v>0.76394254299999997</v>
      </c>
      <c r="O51" s="150">
        <v>45.700800000000001</v>
      </c>
      <c r="P51" s="166">
        <v>0.77065688300000001</v>
      </c>
      <c r="Q51" s="164">
        <v>0.87669175300000002</v>
      </c>
      <c r="R51" s="154">
        <v>44.598399999999998</v>
      </c>
      <c r="S51" s="164">
        <v>0.81987197099999998</v>
      </c>
      <c r="T51" s="166">
        <v>0.85347328099999997</v>
      </c>
    </row>
    <row r="52" spans="1:20" s="1" customFormat="1" ht="14" x14ac:dyDescent="0.15">
      <c r="A52" s="1">
        <v>50</v>
      </c>
      <c r="B52" s="154">
        <v>113.8584</v>
      </c>
      <c r="C52" s="150">
        <v>150.1464</v>
      </c>
      <c r="D52" s="166">
        <v>0.29115008799999997</v>
      </c>
      <c r="E52" s="164">
        <v>0.59125863999999995</v>
      </c>
      <c r="F52" s="154">
        <v>144.44210000000001</v>
      </c>
      <c r="G52" s="164">
        <v>0.37364503399999999</v>
      </c>
      <c r="H52" s="166">
        <v>0.61771641099999997</v>
      </c>
      <c r="I52" s="150">
        <v>62.951700000000002</v>
      </c>
      <c r="J52" s="166">
        <v>0.13864559900000001</v>
      </c>
      <c r="K52" s="164">
        <v>0.35215982099999998</v>
      </c>
      <c r="L52" s="154">
        <v>64.943799999999996</v>
      </c>
      <c r="M52" s="164">
        <v>0.154763914</v>
      </c>
      <c r="N52" s="166">
        <v>0.42830013300000003</v>
      </c>
      <c r="O52" s="150">
        <v>70.861900000000006</v>
      </c>
      <c r="P52" s="166">
        <v>0.21102595099999999</v>
      </c>
      <c r="Q52" s="164">
        <v>0.52788579099999999</v>
      </c>
      <c r="R52" s="154">
        <v>68.490399999999994</v>
      </c>
      <c r="S52" s="164">
        <v>0.186923439</v>
      </c>
      <c r="T52" s="166">
        <v>0.47478553400000001</v>
      </c>
    </row>
    <row r="53" spans="1:20" s="1" customFormat="1" ht="14" x14ac:dyDescent="0.15">
      <c r="A53" s="1">
        <v>51</v>
      </c>
      <c r="B53" s="154">
        <v>290.855166666667</v>
      </c>
      <c r="C53" s="150">
        <v>429.62220000000002</v>
      </c>
      <c r="D53" s="166">
        <v>0.440272618</v>
      </c>
      <c r="E53" s="164">
        <v>0.67576727400000003</v>
      </c>
      <c r="F53" s="154">
        <v>410.80130000000003</v>
      </c>
      <c r="G53" s="164">
        <v>0.50473176200000003</v>
      </c>
      <c r="H53" s="166">
        <v>0.70219570499999995</v>
      </c>
      <c r="I53" s="150">
        <v>153.61879999999999</v>
      </c>
      <c r="J53" s="166">
        <v>0.44533199099999998</v>
      </c>
      <c r="K53" s="164">
        <v>0.66910088300000004</v>
      </c>
      <c r="L53" s="154">
        <v>136.94929999999999</v>
      </c>
      <c r="M53" s="164">
        <v>0.392039052</v>
      </c>
      <c r="N53" s="166">
        <v>0.66101185699999998</v>
      </c>
      <c r="O53" s="150">
        <v>127.34399999999999</v>
      </c>
      <c r="P53" s="166">
        <v>0.36316863300000002</v>
      </c>
      <c r="Q53" s="164">
        <v>0.68895225900000001</v>
      </c>
      <c r="R53" s="154">
        <v>129.01679999999999</v>
      </c>
      <c r="S53" s="164">
        <v>0.36809851300000002</v>
      </c>
      <c r="T53" s="166">
        <v>0.67751465499999997</v>
      </c>
    </row>
    <row r="54" spans="1:20" s="1" customFormat="1" ht="14" x14ac:dyDescent="0.15">
      <c r="A54" s="1">
        <v>52</v>
      </c>
      <c r="B54" s="154">
        <v>3.7840500000000001</v>
      </c>
      <c r="C54" s="150">
        <v>0.36530000000000001</v>
      </c>
      <c r="D54" s="166">
        <v>4.5993632999999999E-2</v>
      </c>
      <c r="E54" s="164">
        <v>0.20935033</v>
      </c>
      <c r="F54" s="154">
        <v>0</v>
      </c>
      <c r="G54" s="164">
        <v>0</v>
      </c>
      <c r="H54" s="166">
        <v>0</v>
      </c>
      <c r="I54" s="150">
        <v>0.93959999999999999</v>
      </c>
      <c r="J54" s="166">
        <v>9.6865169000000001E-2</v>
      </c>
      <c r="K54" s="164">
        <v>0.29558952500000002</v>
      </c>
      <c r="L54" s="154">
        <v>0</v>
      </c>
      <c r="M54" s="164">
        <v>0</v>
      </c>
      <c r="N54" s="166">
        <v>0</v>
      </c>
      <c r="O54" s="150">
        <v>2.0539999999999998</v>
      </c>
      <c r="P54" s="166">
        <v>0.31259427000000001</v>
      </c>
      <c r="Q54" s="164">
        <v>0.66119131499999995</v>
      </c>
      <c r="R54" s="154">
        <v>0.7964</v>
      </c>
      <c r="S54" s="164">
        <v>8.1189117000000005E-2</v>
      </c>
      <c r="T54" s="166">
        <v>0.29166359200000003</v>
      </c>
    </row>
    <row r="55" spans="1:20" s="1" customFormat="1" ht="14" x14ac:dyDescent="0.15">
      <c r="A55" s="1">
        <v>53</v>
      </c>
      <c r="B55" s="154">
        <v>66.288749999999993</v>
      </c>
      <c r="C55" s="150">
        <v>67.219499999999996</v>
      </c>
      <c r="D55" s="166">
        <v>0.94703148500000001</v>
      </c>
      <c r="E55" s="164">
        <v>0.96905547299999995</v>
      </c>
      <c r="F55" s="154">
        <v>63.166200000000003</v>
      </c>
      <c r="G55" s="164">
        <v>0.82362795499999997</v>
      </c>
      <c r="H55" s="166">
        <v>0.90154047299999995</v>
      </c>
      <c r="I55" s="150">
        <v>55.904400000000003</v>
      </c>
      <c r="J55" s="166">
        <v>0.45856393099999998</v>
      </c>
      <c r="K55" s="164">
        <v>0.66939792200000003</v>
      </c>
      <c r="L55" s="154">
        <v>55.767899999999997</v>
      </c>
      <c r="M55" s="164">
        <v>0.45267871300000001</v>
      </c>
      <c r="N55" s="166">
        <v>0.66101185699999998</v>
      </c>
      <c r="O55" s="150">
        <v>45.700200000000002</v>
      </c>
      <c r="P55" s="166">
        <v>0.14167866000000001</v>
      </c>
      <c r="Q55" s="164">
        <v>0.42503597999999998</v>
      </c>
      <c r="R55" s="154">
        <v>42.209200000000003</v>
      </c>
      <c r="S55" s="164">
        <v>8.5660102000000002E-2</v>
      </c>
      <c r="T55" s="166">
        <v>0.29166359200000003</v>
      </c>
    </row>
    <row r="56" spans="1:20" s="1" customFormat="1" ht="14" x14ac:dyDescent="0.15">
      <c r="A56" s="1">
        <v>54</v>
      </c>
      <c r="B56" s="154">
        <v>369.5147</v>
      </c>
      <c r="C56" s="150">
        <v>227.5907</v>
      </c>
      <c r="D56" s="166">
        <v>0.202665068</v>
      </c>
      <c r="E56" s="164">
        <v>0.48639616200000002</v>
      </c>
      <c r="F56" s="154">
        <v>202.304</v>
      </c>
      <c r="G56" s="164">
        <v>0.133359701</v>
      </c>
      <c r="H56" s="166">
        <v>0.36818874000000001</v>
      </c>
      <c r="I56" s="150">
        <v>133.42080000000001</v>
      </c>
      <c r="J56" s="166">
        <v>3.4063338999999998E-2</v>
      </c>
      <c r="K56" s="164">
        <v>0.17000152599999999</v>
      </c>
      <c r="L56" s="154">
        <v>130.59309999999999</v>
      </c>
      <c r="M56" s="164">
        <v>3.1976500999999997E-2</v>
      </c>
      <c r="N56" s="166">
        <v>0.163223377</v>
      </c>
      <c r="O56" s="150">
        <v>140.69749999999999</v>
      </c>
      <c r="P56" s="166">
        <v>3.9975588999999999E-2</v>
      </c>
      <c r="Q56" s="164">
        <v>0.19834042299999999</v>
      </c>
      <c r="R56" s="154">
        <v>137.77719999999999</v>
      </c>
      <c r="S56" s="164">
        <v>3.7505776999999997E-2</v>
      </c>
      <c r="T56" s="166">
        <v>0.207097118</v>
      </c>
    </row>
    <row r="57" spans="1:20" s="1" customFormat="1" ht="14" x14ac:dyDescent="0.15">
      <c r="A57" s="1">
        <v>55</v>
      </c>
      <c r="B57" s="154">
        <v>2469.5648833333298</v>
      </c>
      <c r="C57" s="150">
        <v>1007.5435</v>
      </c>
      <c r="D57" s="166">
        <v>5.7961828999999999E-2</v>
      </c>
      <c r="E57" s="164">
        <v>0.21859889699999999</v>
      </c>
      <c r="F57" s="154">
        <v>951.01070000000004</v>
      </c>
      <c r="G57" s="164">
        <v>4.8918688000000002E-2</v>
      </c>
      <c r="H57" s="166">
        <v>0.17750495299999999</v>
      </c>
      <c r="I57" s="150">
        <v>1442.2559000000001</v>
      </c>
      <c r="J57" s="166">
        <v>0.182781201</v>
      </c>
      <c r="K57" s="164">
        <v>0.43798514100000002</v>
      </c>
      <c r="L57" s="154">
        <v>1339.1126999999999</v>
      </c>
      <c r="M57" s="164">
        <v>0.142648522</v>
      </c>
      <c r="N57" s="166">
        <v>0.41311439799999999</v>
      </c>
      <c r="O57" s="150">
        <v>1124.0335</v>
      </c>
      <c r="P57" s="166">
        <v>8.0998915000000005E-2</v>
      </c>
      <c r="Q57" s="164">
        <v>0.30731941299999999</v>
      </c>
      <c r="R57" s="154">
        <v>973.20079999999996</v>
      </c>
      <c r="S57" s="164">
        <v>5.2316162999999999E-2</v>
      </c>
      <c r="T57" s="166">
        <v>0.237291166</v>
      </c>
    </row>
    <row r="58" spans="1:20" s="1" customFormat="1" ht="14" x14ac:dyDescent="0.15">
      <c r="A58" s="1">
        <v>56</v>
      </c>
      <c r="B58" s="154">
        <v>45.059833333333302</v>
      </c>
      <c r="C58" s="150">
        <v>30.686599999999999</v>
      </c>
      <c r="D58" s="166">
        <v>0.342168639</v>
      </c>
      <c r="E58" s="164">
        <v>0.61871589400000004</v>
      </c>
      <c r="F58" s="154">
        <v>26.944600000000001</v>
      </c>
      <c r="G58" s="164">
        <v>0.231233312</v>
      </c>
      <c r="H58" s="166">
        <v>0.466136993</v>
      </c>
      <c r="I58" s="150">
        <v>62.012700000000002</v>
      </c>
      <c r="J58" s="166">
        <v>0.26255604199999999</v>
      </c>
      <c r="K58" s="164">
        <v>0.52921072300000005</v>
      </c>
      <c r="L58" s="154">
        <v>61.414000000000001</v>
      </c>
      <c r="M58" s="164">
        <v>0.27978444699999999</v>
      </c>
      <c r="N58" s="166">
        <v>0.60535180399999999</v>
      </c>
      <c r="O58" s="150">
        <v>37.4848</v>
      </c>
      <c r="P58" s="166">
        <v>0.61664284300000005</v>
      </c>
      <c r="Q58" s="164">
        <v>0.78711462799999998</v>
      </c>
      <c r="R58" s="154">
        <v>34.245199999999997</v>
      </c>
      <c r="S58" s="164">
        <v>0.47478791199999998</v>
      </c>
      <c r="T58" s="166">
        <v>0.73571578299999996</v>
      </c>
    </row>
    <row r="59" spans="1:20" s="1" customFormat="1" ht="14" x14ac:dyDescent="0.15">
      <c r="A59" s="1">
        <v>57</v>
      </c>
      <c r="B59" s="154">
        <v>268.48809999999997</v>
      </c>
      <c r="C59" s="150">
        <v>305.04129999999998</v>
      </c>
      <c r="D59" s="166">
        <v>0.64283859399999999</v>
      </c>
      <c r="E59" s="164">
        <v>0.80297867899999997</v>
      </c>
      <c r="F59" s="154">
        <v>293.29939999999999</v>
      </c>
      <c r="G59" s="164">
        <v>0.75293663099999997</v>
      </c>
      <c r="H59" s="166">
        <v>0.83892089000000003</v>
      </c>
      <c r="I59" s="150">
        <v>330.73129999999998</v>
      </c>
      <c r="J59" s="166">
        <v>0.42973169999999999</v>
      </c>
      <c r="K59" s="164">
        <v>0.65754127600000001</v>
      </c>
      <c r="L59" s="154">
        <v>292.24700000000001</v>
      </c>
      <c r="M59" s="164">
        <v>0.76309558899999996</v>
      </c>
      <c r="N59" s="166">
        <v>0.84867640200000005</v>
      </c>
      <c r="O59" s="150">
        <v>226.96299999999999</v>
      </c>
      <c r="P59" s="166">
        <v>0.59832564399999999</v>
      </c>
      <c r="Q59" s="164">
        <v>0.77963644499999996</v>
      </c>
      <c r="R59" s="154">
        <v>207.8604</v>
      </c>
      <c r="S59" s="164">
        <v>0.44180085699999999</v>
      </c>
      <c r="T59" s="166">
        <v>0.71023681999999999</v>
      </c>
    </row>
    <row r="60" spans="1:20" s="1" customFormat="1" ht="14" x14ac:dyDescent="0.15">
      <c r="A60" s="1">
        <v>58</v>
      </c>
      <c r="B60" s="154">
        <v>44.203566666666703</v>
      </c>
      <c r="C60" s="150">
        <v>26.667899999999999</v>
      </c>
      <c r="D60" s="166">
        <v>0.22638808899999999</v>
      </c>
      <c r="E60" s="164">
        <v>0.49739328399999999</v>
      </c>
      <c r="F60" s="154">
        <v>23.411000000000001</v>
      </c>
      <c r="G60" s="164">
        <v>0.15145929499999999</v>
      </c>
      <c r="H60" s="166">
        <v>0.39255776599999997</v>
      </c>
      <c r="I60" s="150">
        <v>20.201000000000001</v>
      </c>
      <c r="J60" s="166">
        <v>9.7754015999999999E-2</v>
      </c>
      <c r="K60" s="164">
        <v>0.29558952500000002</v>
      </c>
      <c r="L60" s="154">
        <v>30.353899999999999</v>
      </c>
      <c r="M60" s="164">
        <v>0.33935872900000003</v>
      </c>
      <c r="N60" s="166">
        <v>0.641010933</v>
      </c>
      <c r="O60" s="150">
        <v>13.8643</v>
      </c>
      <c r="P60" s="166">
        <v>3.6350528999999999E-2</v>
      </c>
      <c r="Q60" s="164">
        <v>0.18756872699999999</v>
      </c>
      <c r="R60" s="154">
        <v>19.113600000000002</v>
      </c>
      <c r="S60" s="164">
        <v>8.3477379000000004E-2</v>
      </c>
      <c r="T60" s="166">
        <v>0.29166359200000003</v>
      </c>
    </row>
    <row r="61" spans="1:20" s="1" customFormat="1" ht="14" x14ac:dyDescent="0.15">
      <c r="A61" s="1">
        <v>59</v>
      </c>
      <c r="B61" s="154">
        <v>313.38978333333301</v>
      </c>
      <c r="C61" s="150">
        <v>235.2698</v>
      </c>
      <c r="D61" s="166">
        <v>0.53065748300000004</v>
      </c>
      <c r="E61" s="164">
        <v>0.75290496200000001</v>
      </c>
      <c r="F61" s="154">
        <v>231.0206</v>
      </c>
      <c r="G61" s="164">
        <v>0.50854344799999995</v>
      </c>
      <c r="H61" s="166">
        <v>0.70219570499999995</v>
      </c>
      <c r="I61" s="150">
        <v>334.49220000000003</v>
      </c>
      <c r="J61" s="166">
        <v>0.86550471200000001</v>
      </c>
      <c r="K61" s="164">
        <v>0.93824050000000003</v>
      </c>
      <c r="L61" s="154">
        <v>338.1302</v>
      </c>
      <c r="M61" s="164">
        <v>0.84259890000000004</v>
      </c>
      <c r="N61" s="166">
        <v>0.90332674800000001</v>
      </c>
      <c r="O61" s="150">
        <v>244.42240000000001</v>
      </c>
      <c r="P61" s="166">
        <v>0.57989196200000004</v>
      </c>
      <c r="Q61" s="164">
        <v>0.77128756600000004</v>
      </c>
      <c r="R61" s="154">
        <v>200.69280000000001</v>
      </c>
      <c r="S61" s="164">
        <v>0.36571822500000001</v>
      </c>
      <c r="T61" s="166">
        <v>0.67751465499999997</v>
      </c>
    </row>
    <row r="62" spans="1:20" s="1" customFormat="1" ht="14" x14ac:dyDescent="0.15">
      <c r="A62" s="1">
        <v>60</v>
      </c>
      <c r="B62" s="154">
        <v>165.71991666666699</v>
      </c>
      <c r="C62" s="150">
        <v>150.14500000000001</v>
      </c>
      <c r="D62" s="166">
        <v>0.64069632300000001</v>
      </c>
      <c r="E62" s="164">
        <v>0.80297867899999997</v>
      </c>
      <c r="F62" s="154">
        <v>144.88229999999999</v>
      </c>
      <c r="G62" s="164">
        <v>0.53234519899999999</v>
      </c>
      <c r="H62" s="166">
        <v>0.71926280799999998</v>
      </c>
      <c r="I62" s="150">
        <v>209.05799999999999</v>
      </c>
      <c r="J62" s="166">
        <v>0.19405038799999999</v>
      </c>
      <c r="K62" s="164">
        <v>0.44967760800000001</v>
      </c>
      <c r="L62" s="154">
        <v>191.3005</v>
      </c>
      <c r="M62" s="164">
        <v>0.443343127</v>
      </c>
      <c r="N62" s="166">
        <v>0.66101185699999998</v>
      </c>
      <c r="O62" s="150">
        <v>135.04900000000001</v>
      </c>
      <c r="P62" s="166">
        <v>0.35804356100000001</v>
      </c>
      <c r="Q62" s="164">
        <v>0.68895225900000001</v>
      </c>
      <c r="R62" s="154">
        <v>100.3464</v>
      </c>
      <c r="S62" s="164">
        <v>5.0111119000000003E-2</v>
      </c>
      <c r="T62" s="166">
        <v>0.23570785399999999</v>
      </c>
    </row>
    <row r="63" spans="1:20" s="1" customFormat="1" ht="14" x14ac:dyDescent="0.15">
      <c r="A63" s="1">
        <v>61</v>
      </c>
      <c r="B63" s="154">
        <v>50.513100000000001</v>
      </c>
      <c r="C63" s="150">
        <v>56.258699999999997</v>
      </c>
      <c r="D63" s="166">
        <v>0.75471275999999998</v>
      </c>
      <c r="E63" s="164">
        <v>0.86627899399999997</v>
      </c>
      <c r="F63" s="154">
        <v>51.238700000000001</v>
      </c>
      <c r="G63" s="164">
        <v>0.96852658800000002</v>
      </c>
      <c r="H63" s="166">
        <v>0.98658714000000003</v>
      </c>
      <c r="I63" s="150">
        <v>70.9392</v>
      </c>
      <c r="J63" s="166">
        <v>0.26668886800000002</v>
      </c>
      <c r="K63" s="164">
        <v>0.52921072300000005</v>
      </c>
      <c r="L63" s="154">
        <v>64.237499999999997</v>
      </c>
      <c r="M63" s="164">
        <v>0.455487162</v>
      </c>
      <c r="N63" s="166">
        <v>0.66101185699999998</v>
      </c>
      <c r="O63" s="150">
        <v>50.322600000000001</v>
      </c>
      <c r="P63" s="166">
        <v>0.99173493199999996</v>
      </c>
      <c r="Q63" s="164">
        <v>0.99173493199999996</v>
      </c>
      <c r="R63" s="154">
        <v>61.322800000000001</v>
      </c>
      <c r="S63" s="164">
        <v>0.55666362000000003</v>
      </c>
      <c r="T63" s="166">
        <v>0.75033282199999995</v>
      </c>
    </row>
    <row r="64" spans="1:20" s="1" customFormat="1" ht="14" x14ac:dyDescent="0.15">
      <c r="A64" s="14">
        <v>62</v>
      </c>
      <c r="B64" s="156">
        <v>1334.6114333333301</v>
      </c>
      <c r="C64" s="155">
        <v>2758.0992000000001</v>
      </c>
      <c r="D64" s="168">
        <v>3.4354600000000002E-4</v>
      </c>
      <c r="E64" s="167">
        <v>5.0386700000000003E-3</v>
      </c>
      <c r="F64" s="156">
        <v>2641.8658999999998</v>
      </c>
      <c r="G64" s="167">
        <v>1.010047E-3</v>
      </c>
      <c r="H64" s="168">
        <v>1.0689669000000001E-2</v>
      </c>
      <c r="I64" s="150">
        <v>821.67039999999997</v>
      </c>
      <c r="J64" s="166">
        <v>0.19703879899999999</v>
      </c>
      <c r="K64" s="164">
        <v>0.44967760800000001</v>
      </c>
      <c r="L64" s="154">
        <v>840.02769999999998</v>
      </c>
      <c r="M64" s="164">
        <v>0.21354888599999999</v>
      </c>
      <c r="N64" s="166">
        <v>0.50824634800000001</v>
      </c>
      <c r="O64" s="150">
        <v>629.03110000000004</v>
      </c>
      <c r="P64" s="166">
        <v>7.5977624999999993E-2</v>
      </c>
      <c r="Q64" s="164">
        <v>0.30628480200000002</v>
      </c>
      <c r="R64" s="154">
        <v>611.63520000000005</v>
      </c>
      <c r="S64" s="164">
        <v>6.9023249999999994E-2</v>
      </c>
      <c r="T64" s="166">
        <v>0.26563493199999999</v>
      </c>
    </row>
    <row r="65" spans="1:20" s="1" customFormat="1" ht="14" x14ac:dyDescent="0.15">
      <c r="A65" s="1">
        <v>63</v>
      </c>
      <c r="B65" s="154">
        <v>476.51088333333303</v>
      </c>
      <c r="C65" s="150">
        <v>353.98450000000003</v>
      </c>
      <c r="D65" s="166">
        <v>0.65068920299999999</v>
      </c>
      <c r="E65" s="164">
        <v>0.80297867899999997</v>
      </c>
      <c r="F65" s="154">
        <v>367.94200000000001</v>
      </c>
      <c r="G65" s="164">
        <v>0.68825520299999998</v>
      </c>
      <c r="H65" s="166">
        <v>0.83027205500000001</v>
      </c>
      <c r="I65" s="150">
        <v>326.50749999999999</v>
      </c>
      <c r="J65" s="166">
        <v>0.57934060600000004</v>
      </c>
      <c r="K65" s="164">
        <v>0.73600834599999998</v>
      </c>
      <c r="L65" s="154">
        <v>295.06819999999999</v>
      </c>
      <c r="M65" s="164">
        <v>0.50251724200000003</v>
      </c>
      <c r="N65" s="166">
        <v>0.70446112699999996</v>
      </c>
      <c r="O65" s="150">
        <v>222.34299999999999</v>
      </c>
      <c r="P65" s="166">
        <v>0.34757907500000002</v>
      </c>
      <c r="Q65" s="164">
        <v>0.68895225900000001</v>
      </c>
      <c r="R65" s="154">
        <v>201.48920000000001</v>
      </c>
      <c r="S65" s="164">
        <v>0.30945696499999997</v>
      </c>
      <c r="T65" s="166">
        <v>0.62682444500000001</v>
      </c>
    </row>
    <row r="66" spans="1:20" s="1" customFormat="1" ht="14" x14ac:dyDescent="0.15">
      <c r="A66" s="1">
        <v>64</v>
      </c>
      <c r="B66" s="154">
        <v>92.035883333333302</v>
      </c>
      <c r="C66" s="150">
        <v>42.010199999999998</v>
      </c>
      <c r="D66" s="166">
        <v>0.11492685</v>
      </c>
      <c r="E66" s="164">
        <v>0.35279870299999999</v>
      </c>
      <c r="F66" s="154">
        <v>42.403799999999997</v>
      </c>
      <c r="G66" s="164">
        <v>0.11781140700000001</v>
      </c>
      <c r="H66" s="166">
        <v>0.33248997200000002</v>
      </c>
      <c r="I66" s="150">
        <v>33.3553</v>
      </c>
      <c r="J66" s="166">
        <v>6.4433815000000005E-2</v>
      </c>
      <c r="K66" s="164">
        <v>0.24067925000000001</v>
      </c>
      <c r="L66" s="154">
        <v>44.472299999999997</v>
      </c>
      <c r="M66" s="164">
        <v>0.13391441100000001</v>
      </c>
      <c r="N66" s="166">
        <v>0.40861063800000003</v>
      </c>
      <c r="O66" s="150">
        <v>41.079700000000003</v>
      </c>
      <c r="P66" s="166">
        <v>0.10832845300000001</v>
      </c>
      <c r="Q66" s="164">
        <v>0.36774658999999998</v>
      </c>
      <c r="R66" s="154">
        <v>44.598399999999998</v>
      </c>
      <c r="S66" s="164">
        <v>0.134948604</v>
      </c>
      <c r="T66" s="166">
        <v>0.37441116200000002</v>
      </c>
    </row>
    <row r="67" spans="1:20" s="1" customFormat="1" ht="14" x14ac:dyDescent="0.15">
      <c r="A67" s="1">
        <v>65</v>
      </c>
      <c r="B67" s="154">
        <v>519.87504999999999</v>
      </c>
      <c r="C67" s="150">
        <v>638.19669999999996</v>
      </c>
      <c r="D67" s="166">
        <v>0.60255679799999995</v>
      </c>
      <c r="E67" s="164">
        <v>0.79537497300000004</v>
      </c>
      <c r="F67" s="154">
        <v>598.51700000000005</v>
      </c>
      <c r="G67" s="164">
        <v>0.729268311</v>
      </c>
      <c r="H67" s="166">
        <v>0.83438968099999999</v>
      </c>
      <c r="I67" s="150">
        <v>292.21179999999998</v>
      </c>
      <c r="J67" s="166">
        <v>0.31637558799999999</v>
      </c>
      <c r="K67" s="164">
        <v>0.55918396999999997</v>
      </c>
      <c r="L67" s="154">
        <v>315.53899999999999</v>
      </c>
      <c r="M67" s="164">
        <v>0.368507798</v>
      </c>
      <c r="N67" s="166">
        <v>0.66092592699999997</v>
      </c>
      <c r="O67" s="150">
        <v>204.3716</v>
      </c>
      <c r="P67" s="166">
        <v>0.164980656</v>
      </c>
      <c r="Q67" s="164">
        <v>0.47294454699999999</v>
      </c>
      <c r="R67" s="154">
        <v>180.78280000000001</v>
      </c>
      <c r="S67" s="164">
        <v>0.135613492</v>
      </c>
      <c r="T67" s="166">
        <v>0.37441116200000002</v>
      </c>
    </row>
    <row r="68" spans="1:20" s="1" customFormat="1" ht="14" x14ac:dyDescent="0.15">
      <c r="A68" s="1">
        <v>66</v>
      </c>
      <c r="B68" s="154">
        <v>5001.4125999999997</v>
      </c>
      <c r="C68" s="150">
        <v>4583.2339000000002</v>
      </c>
      <c r="D68" s="166">
        <v>0.84308898899999996</v>
      </c>
      <c r="E68" s="164">
        <v>0.94311649600000003</v>
      </c>
      <c r="F68" s="154">
        <v>4336.7338</v>
      </c>
      <c r="G68" s="164">
        <v>0.75304709800000003</v>
      </c>
      <c r="H68" s="166">
        <v>0.83892089000000003</v>
      </c>
      <c r="I68" s="150">
        <v>2453.7091</v>
      </c>
      <c r="J68" s="166">
        <v>0.22783708599999999</v>
      </c>
      <c r="K68" s="164">
        <v>0.49613886800000001</v>
      </c>
      <c r="L68" s="154">
        <v>2331.6230999999998</v>
      </c>
      <c r="M68" s="164">
        <v>0.20632397699999999</v>
      </c>
      <c r="N68" s="166">
        <v>0.50669972900000004</v>
      </c>
      <c r="O68" s="150">
        <v>1525.0694000000001</v>
      </c>
      <c r="P68" s="166">
        <v>9.9862931000000002E-2</v>
      </c>
      <c r="Q68" s="164">
        <v>0.35015970000000002</v>
      </c>
      <c r="R68" s="154">
        <v>1388.1251999999999</v>
      </c>
      <c r="S68" s="164">
        <v>8.7202890000000005E-2</v>
      </c>
      <c r="T68" s="166">
        <v>0.29166359200000003</v>
      </c>
    </row>
    <row r="69" spans="1:20" s="1" customFormat="1" ht="14" x14ac:dyDescent="0.15">
      <c r="A69" s="1">
        <v>67</v>
      </c>
      <c r="B69" s="154">
        <v>2382.3641666666699</v>
      </c>
      <c r="C69" s="150">
        <v>1643.9059</v>
      </c>
      <c r="D69" s="166">
        <v>0.66376285000000002</v>
      </c>
      <c r="E69" s="164">
        <v>0.80297867899999997</v>
      </c>
      <c r="F69" s="154">
        <v>1548.1958</v>
      </c>
      <c r="G69" s="164">
        <v>0.62337864200000004</v>
      </c>
      <c r="H69" s="166">
        <v>0.77594553899999996</v>
      </c>
      <c r="I69" s="150">
        <v>2153.0412999999999</v>
      </c>
      <c r="J69" s="166">
        <v>0.89261159099999998</v>
      </c>
      <c r="K69" s="164">
        <v>0.94426871899999998</v>
      </c>
      <c r="L69" s="154">
        <v>2086.6745000000001</v>
      </c>
      <c r="M69" s="164">
        <v>0.86181052000000002</v>
      </c>
      <c r="N69" s="166">
        <v>0.90845969100000001</v>
      </c>
      <c r="O69" s="150">
        <v>1184.1116</v>
      </c>
      <c r="P69" s="166">
        <v>0.480560869</v>
      </c>
      <c r="Q69" s="164">
        <v>0.72223814399999997</v>
      </c>
      <c r="R69" s="154">
        <v>981.96119999999996</v>
      </c>
      <c r="S69" s="164">
        <v>0.40970951500000002</v>
      </c>
      <c r="T69" s="166">
        <v>0.69377477799999998</v>
      </c>
    </row>
    <row r="70" spans="1:20" s="1" customFormat="1" ht="14" x14ac:dyDescent="0.15">
      <c r="A70" s="1">
        <v>68</v>
      </c>
      <c r="B70" s="154">
        <v>3911.9708333333301</v>
      </c>
      <c r="C70" s="150">
        <v>1020.3134</v>
      </c>
      <c r="D70" s="166">
        <v>0.30457683200000002</v>
      </c>
      <c r="E70" s="164">
        <v>0.59281638800000003</v>
      </c>
      <c r="F70" s="154">
        <v>1048.6197</v>
      </c>
      <c r="G70" s="164">
        <v>0.30933519999999998</v>
      </c>
      <c r="H70" s="166">
        <v>0.57374596099999997</v>
      </c>
      <c r="I70" s="150">
        <v>2666.0374999999999</v>
      </c>
      <c r="J70" s="166">
        <v>0.65822714900000001</v>
      </c>
      <c r="K70" s="164">
        <v>0.79781289799999999</v>
      </c>
      <c r="L70" s="154">
        <v>2627.4135999999999</v>
      </c>
      <c r="M70" s="164">
        <v>0.64833576999999998</v>
      </c>
      <c r="N70" s="166">
        <v>0.79538099600000001</v>
      </c>
      <c r="O70" s="150">
        <v>2732.2759000000001</v>
      </c>
      <c r="P70" s="166">
        <v>0.67532972899999999</v>
      </c>
      <c r="Q70" s="164">
        <v>0.81418257100000002</v>
      </c>
      <c r="R70" s="154">
        <v>2964.9971999999998</v>
      </c>
      <c r="S70" s="164">
        <v>0.73670642099999994</v>
      </c>
      <c r="T70" s="166">
        <v>0.80422893500000003</v>
      </c>
    </row>
    <row r="71" spans="1:20" s="1" customFormat="1" ht="14" x14ac:dyDescent="0.15">
      <c r="A71" s="1">
        <v>69</v>
      </c>
      <c r="B71" s="154">
        <v>175.69691666666699</v>
      </c>
      <c r="C71" s="150">
        <v>178.27209999999999</v>
      </c>
      <c r="D71" s="166">
        <v>0.95879868000000001</v>
      </c>
      <c r="E71" s="164">
        <v>0.97022934299999997</v>
      </c>
      <c r="F71" s="154">
        <v>186.8426</v>
      </c>
      <c r="G71" s="164">
        <v>0.82307218299999996</v>
      </c>
      <c r="H71" s="166">
        <v>0.90154047299999995</v>
      </c>
      <c r="I71" s="150">
        <v>155.03149999999999</v>
      </c>
      <c r="J71" s="166">
        <v>0.67845506300000002</v>
      </c>
      <c r="K71" s="164">
        <v>0.79781289799999999</v>
      </c>
      <c r="L71" s="154">
        <v>137.6516</v>
      </c>
      <c r="M71" s="164">
        <v>0.44532431500000003</v>
      </c>
      <c r="N71" s="166">
        <v>0.66101185699999998</v>
      </c>
      <c r="O71" s="150">
        <v>113.4823</v>
      </c>
      <c r="P71" s="166">
        <v>0.21199537199999999</v>
      </c>
      <c r="Q71" s="164">
        <v>0.52788579099999999</v>
      </c>
      <c r="R71" s="154">
        <v>97.9572</v>
      </c>
      <c r="S71" s="164">
        <v>0.1188665</v>
      </c>
      <c r="T71" s="166">
        <v>0.37441116200000002</v>
      </c>
    </row>
    <row r="72" spans="1:20" s="1" customFormat="1" ht="14" x14ac:dyDescent="0.15">
      <c r="A72" s="1">
        <v>70</v>
      </c>
      <c r="B72" s="154">
        <v>254.80438333333299</v>
      </c>
      <c r="C72" s="150">
        <v>296.27330000000001</v>
      </c>
      <c r="D72" s="166">
        <v>0.59021500000000005</v>
      </c>
      <c r="E72" s="164">
        <v>0.79326021099999999</v>
      </c>
      <c r="F72" s="154">
        <v>291.9744</v>
      </c>
      <c r="G72" s="164">
        <v>0.62931016200000001</v>
      </c>
      <c r="H72" s="166">
        <v>0.77594553899999996</v>
      </c>
      <c r="I72" s="150">
        <v>257.44229999999999</v>
      </c>
      <c r="J72" s="166">
        <v>0.97267255900000005</v>
      </c>
      <c r="K72" s="164">
        <v>0.98513554199999998</v>
      </c>
      <c r="L72" s="154">
        <v>267.54349999999999</v>
      </c>
      <c r="M72" s="164">
        <v>0.86860319900000005</v>
      </c>
      <c r="N72" s="166">
        <v>0.90845969100000001</v>
      </c>
      <c r="O72" s="150">
        <v>164.8297</v>
      </c>
      <c r="P72" s="166">
        <v>0.242632927</v>
      </c>
      <c r="Q72" s="164">
        <v>0.57962310299999997</v>
      </c>
      <c r="R72" s="154">
        <v>136.18440000000001</v>
      </c>
      <c r="S72" s="164">
        <v>0.123456729</v>
      </c>
      <c r="T72" s="166">
        <v>0.37441116200000002</v>
      </c>
    </row>
    <row r="73" spans="1:20" s="1" customFormat="1" ht="14" x14ac:dyDescent="0.15">
      <c r="A73" s="1">
        <v>71</v>
      </c>
      <c r="B73" s="154">
        <v>181.06954999999999</v>
      </c>
      <c r="C73" s="150">
        <v>192.15469999999999</v>
      </c>
      <c r="D73" s="166">
        <v>0.81435005800000004</v>
      </c>
      <c r="E73" s="164">
        <v>0.91875391200000001</v>
      </c>
      <c r="F73" s="154">
        <v>181.9846</v>
      </c>
      <c r="G73" s="164">
        <v>0.984535092</v>
      </c>
      <c r="H73" s="166">
        <v>0.98658714000000003</v>
      </c>
      <c r="I73" s="150">
        <v>134.3613</v>
      </c>
      <c r="J73" s="166">
        <v>0.322454825</v>
      </c>
      <c r="K73" s="164">
        <v>0.55918396999999997</v>
      </c>
      <c r="L73" s="154">
        <v>134.12190000000001</v>
      </c>
      <c r="M73" s="164">
        <v>0.31998091699999998</v>
      </c>
      <c r="N73" s="166">
        <v>0.641010933</v>
      </c>
      <c r="O73" s="150">
        <v>109.8878</v>
      </c>
      <c r="P73" s="166">
        <v>0.131592759</v>
      </c>
      <c r="Q73" s="164">
        <v>0.40417776</v>
      </c>
      <c r="R73" s="154">
        <v>92.382400000000004</v>
      </c>
      <c r="S73" s="164">
        <v>6.0289649000000001E-2</v>
      </c>
      <c r="T73" s="166">
        <v>0.24699307600000001</v>
      </c>
    </row>
    <row r="74" spans="1:20" s="1" customFormat="1" ht="14" x14ac:dyDescent="0.15">
      <c r="A74" s="1">
        <v>72</v>
      </c>
      <c r="B74" s="154">
        <v>47.800283333333297</v>
      </c>
      <c r="C74" s="150">
        <v>32.146700000000003</v>
      </c>
      <c r="D74" s="166">
        <v>3.0732894E-2</v>
      </c>
      <c r="E74" s="164">
        <v>0.15024970400000001</v>
      </c>
      <c r="F74" s="154">
        <v>26.944099999999999</v>
      </c>
      <c r="G74" s="164">
        <v>3.9947109999999997E-3</v>
      </c>
      <c r="H74" s="166">
        <v>3.3821885000000003E-2</v>
      </c>
      <c r="I74" s="150">
        <v>30.067</v>
      </c>
      <c r="J74" s="166">
        <v>1.4382911E-2</v>
      </c>
      <c r="K74" s="164">
        <v>0.121262382</v>
      </c>
      <c r="L74" s="154">
        <v>42.354399999999998</v>
      </c>
      <c r="M74" s="164">
        <v>0.45226572599999998</v>
      </c>
      <c r="N74" s="166">
        <v>0.66101185699999998</v>
      </c>
      <c r="O74" s="150">
        <v>21.567</v>
      </c>
      <c r="P74" s="166">
        <v>2.9377500000000003E-4</v>
      </c>
      <c r="Q74" s="164">
        <v>6.3161509999999999E-3</v>
      </c>
      <c r="R74" s="154">
        <v>23.095600000000001</v>
      </c>
      <c r="S74" s="164">
        <v>6.5022300000000001E-4</v>
      </c>
      <c r="T74" s="166">
        <v>1.0532246E-2</v>
      </c>
    </row>
    <row r="75" spans="1:20" s="1" customFormat="1" ht="14" x14ac:dyDescent="0.15">
      <c r="A75" s="1">
        <v>73</v>
      </c>
      <c r="B75" s="154">
        <v>96.733733333333305</v>
      </c>
      <c r="C75" s="150">
        <v>62.833500000000001</v>
      </c>
      <c r="D75" s="166">
        <v>8.983853E-3</v>
      </c>
      <c r="E75" s="164">
        <v>5.6469933E-2</v>
      </c>
      <c r="F75" s="154">
        <v>68.465900000000005</v>
      </c>
      <c r="G75" s="164">
        <v>2.9362678999999999E-2</v>
      </c>
      <c r="H75" s="166">
        <v>0.14342539600000001</v>
      </c>
      <c r="I75" s="150">
        <v>38.993099999999998</v>
      </c>
      <c r="J75" s="166">
        <v>8.5858E-6</v>
      </c>
      <c r="K75" s="164">
        <v>2.7259799999999998E-4</v>
      </c>
      <c r="L75" s="154">
        <v>36.001600000000003</v>
      </c>
      <c r="M75" s="164">
        <v>2.8606000000000002E-6</v>
      </c>
      <c r="N75" s="166">
        <v>8.51024E-5</v>
      </c>
      <c r="O75" s="150">
        <v>48.781999999999996</v>
      </c>
      <c r="P75" s="166">
        <v>2.1936199999999999E-4</v>
      </c>
      <c r="Q75" s="164">
        <v>5.900588E-3</v>
      </c>
      <c r="R75" s="154">
        <v>52.562399999999997</v>
      </c>
      <c r="S75" s="164">
        <v>6.6344899999999998E-4</v>
      </c>
      <c r="T75" s="166">
        <v>1.0532246E-2</v>
      </c>
    </row>
    <row r="76" spans="1:20" s="1" customFormat="1" ht="14" x14ac:dyDescent="0.15">
      <c r="A76" s="1">
        <v>74</v>
      </c>
      <c r="B76" s="154">
        <v>76.707899999999995</v>
      </c>
      <c r="C76" s="150">
        <v>68.314599999999999</v>
      </c>
      <c r="D76" s="166">
        <v>0.66711039599999999</v>
      </c>
      <c r="E76" s="164">
        <v>0.80297867899999997</v>
      </c>
      <c r="F76" s="154">
        <v>57.422899999999998</v>
      </c>
      <c r="G76" s="164">
        <v>0.32302256699999998</v>
      </c>
      <c r="H76" s="166">
        <v>0.58605522899999996</v>
      </c>
      <c r="I76" s="150">
        <v>42.281399999999998</v>
      </c>
      <c r="J76" s="166">
        <v>7.7698922000000004E-2</v>
      </c>
      <c r="K76" s="164">
        <v>0.259677977</v>
      </c>
      <c r="L76" s="154">
        <v>46.589599999999997</v>
      </c>
      <c r="M76" s="164">
        <v>0.12272857199999999</v>
      </c>
      <c r="N76" s="166">
        <v>0.38433421200000001</v>
      </c>
      <c r="O76" s="150">
        <v>40.052300000000002</v>
      </c>
      <c r="P76" s="166">
        <v>6.0322736000000002E-2</v>
      </c>
      <c r="Q76" s="164">
        <v>0.25938776699999999</v>
      </c>
      <c r="R76" s="154">
        <v>31.856000000000002</v>
      </c>
      <c r="S76" s="164">
        <v>2.1536238999999999E-2</v>
      </c>
      <c r="T76" s="166">
        <v>0.15195013099999999</v>
      </c>
    </row>
    <row r="77" spans="1:20" s="1" customFormat="1" ht="14" x14ac:dyDescent="0.15">
      <c r="A77" s="1">
        <v>75</v>
      </c>
      <c r="B77" s="154">
        <v>141.91956666666701</v>
      </c>
      <c r="C77" s="150">
        <v>132.2467</v>
      </c>
      <c r="D77" s="166">
        <v>0.74469874899999999</v>
      </c>
      <c r="E77" s="164">
        <v>0.86228276199999998</v>
      </c>
      <c r="F77" s="154">
        <v>131.19059999999999</v>
      </c>
      <c r="G77" s="164">
        <v>0.71795667699999999</v>
      </c>
      <c r="H77" s="166">
        <v>0.83438968099999999</v>
      </c>
      <c r="I77" s="150">
        <v>87.38</v>
      </c>
      <c r="J77" s="166">
        <v>6.6346391000000005E-2</v>
      </c>
      <c r="K77" s="164">
        <v>0.24074261999999999</v>
      </c>
      <c r="L77" s="154">
        <v>75.532600000000002</v>
      </c>
      <c r="M77" s="164">
        <v>2.5422650000000001E-2</v>
      </c>
      <c r="N77" s="166">
        <v>0.13751342499999999</v>
      </c>
      <c r="O77" s="150">
        <v>60.592399999999998</v>
      </c>
      <c r="P77" s="166">
        <v>6.1836340000000004E-3</v>
      </c>
      <c r="Q77" s="164">
        <v>6.6474069999999996E-2</v>
      </c>
      <c r="R77" s="154">
        <v>77.250799999999998</v>
      </c>
      <c r="S77" s="164">
        <v>2.9474897E-2</v>
      </c>
      <c r="T77" s="166">
        <v>0.197016418</v>
      </c>
    </row>
    <row r="78" spans="1:20" s="1" customFormat="1" ht="14" x14ac:dyDescent="0.15">
      <c r="A78" s="1">
        <v>76</v>
      </c>
      <c r="B78" s="154">
        <v>777.39258333333305</v>
      </c>
      <c r="C78" s="150">
        <v>452.27120000000002</v>
      </c>
      <c r="D78" s="166">
        <v>0.240064623</v>
      </c>
      <c r="E78" s="164">
        <v>0.50299254400000004</v>
      </c>
      <c r="F78" s="154">
        <v>398.43130000000002</v>
      </c>
      <c r="G78" s="164">
        <v>0.17088189000000001</v>
      </c>
      <c r="H78" s="166">
        <v>0.40302789500000002</v>
      </c>
      <c r="I78" s="150">
        <v>659.10209999999995</v>
      </c>
      <c r="J78" s="166">
        <v>0.66905716199999998</v>
      </c>
      <c r="K78" s="164">
        <v>0.79781289799999999</v>
      </c>
      <c r="L78" s="154">
        <v>693.92290000000003</v>
      </c>
      <c r="M78" s="164">
        <v>0.76294367699999999</v>
      </c>
      <c r="N78" s="166">
        <v>0.84867640200000005</v>
      </c>
      <c r="O78" s="150">
        <v>562.77970000000005</v>
      </c>
      <c r="P78" s="166">
        <v>0.43804243300000001</v>
      </c>
      <c r="Q78" s="164">
        <v>0.71059006400000002</v>
      </c>
      <c r="R78" s="154">
        <v>547.92319999999995</v>
      </c>
      <c r="S78" s="164">
        <v>0.40699858500000002</v>
      </c>
      <c r="T78" s="166">
        <v>0.69377477799999998</v>
      </c>
    </row>
    <row r="79" spans="1:20" s="1" customFormat="1" ht="14" x14ac:dyDescent="0.15">
      <c r="A79" s="1">
        <v>77</v>
      </c>
      <c r="B79" s="154">
        <v>343.933766666667</v>
      </c>
      <c r="C79" s="150">
        <v>338.65280000000001</v>
      </c>
      <c r="D79" s="166">
        <v>0.92826439599999999</v>
      </c>
      <c r="E79" s="164">
        <v>0.96905547299999995</v>
      </c>
      <c r="F79" s="154">
        <v>345.42399999999998</v>
      </c>
      <c r="G79" s="164">
        <v>0.97973179700000002</v>
      </c>
      <c r="H79" s="166">
        <v>0.98658714000000003</v>
      </c>
      <c r="I79" s="150">
        <v>157.84780000000001</v>
      </c>
      <c r="J79" s="166">
        <v>1.5121010000000001E-3</v>
      </c>
      <c r="K79" s="164">
        <v>2.1337419E-2</v>
      </c>
      <c r="L79" s="154">
        <v>147.5367</v>
      </c>
      <c r="M79" s="164">
        <v>8.1358099999999996E-4</v>
      </c>
      <c r="N79" s="166">
        <v>1.0757352E-2</v>
      </c>
      <c r="O79" s="150">
        <v>173.56</v>
      </c>
      <c r="P79" s="166">
        <v>3.6784830000000002E-3</v>
      </c>
      <c r="Q79" s="164">
        <v>4.7452426999999998E-2</v>
      </c>
      <c r="R79" s="154">
        <v>187.154</v>
      </c>
      <c r="S79" s="164">
        <v>7.523325E-3</v>
      </c>
      <c r="T79" s="166">
        <v>7.3497100999999995E-2</v>
      </c>
    </row>
    <row r="80" spans="1:20" s="1" customFormat="1" ht="14" x14ac:dyDescent="0.15">
      <c r="A80" s="1">
        <v>78</v>
      </c>
      <c r="B80" s="154">
        <v>88.523933333333304</v>
      </c>
      <c r="C80" s="150">
        <v>168.41749999999999</v>
      </c>
      <c r="D80" s="166">
        <v>5.5901395E-2</v>
      </c>
      <c r="E80" s="164">
        <v>0.217028945</v>
      </c>
      <c r="F80" s="154">
        <v>177.57339999999999</v>
      </c>
      <c r="G80" s="164">
        <v>3.3097499000000002E-2</v>
      </c>
      <c r="H80" s="166">
        <v>0.150120798</v>
      </c>
      <c r="I80" s="150">
        <v>34.763300000000001</v>
      </c>
      <c r="J80" s="166">
        <v>0.19828303999999999</v>
      </c>
      <c r="K80" s="164">
        <v>0.44967760800000001</v>
      </c>
      <c r="L80" s="154">
        <v>42.356099999999998</v>
      </c>
      <c r="M80" s="164">
        <v>0.26926028000000002</v>
      </c>
      <c r="N80" s="166">
        <v>0.60456553499999999</v>
      </c>
      <c r="O80" s="150">
        <v>36.457099999999997</v>
      </c>
      <c r="P80" s="166">
        <v>0.212791171</v>
      </c>
      <c r="Q80" s="164">
        <v>0.52788579099999999</v>
      </c>
      <c r="R80" s="154">
        <v>51.765999999999998</v>
      </c>
      <c r="S80" s="164">
        <v>0.37907897899999998</v>
      </c>
      <c r="T80" s="166">
        <v>0.68775757599999998</v>
      </c>
    </row>
    <row r="81" spans="1:20" s="1" customFormat="1" ht="14" x14ac:dyDescent="0.15">
      <c r="A81" s="1">
        <v>79</v>
      </c>
      <c r="B81" s="154">
        <v>135.054933333333</v>
      </c>
      <c r="C81" s="150">
        <v>138.82550000000001</v>
      </c>
      <c r="D81" s="166">
        <v>0.90292758100000003</v>
      </c>
      <c r="E81" s="164">
        <v>0.96905547299999995</v>
      </c>
      <c r="F81" s="154">
        <v>155.48689999999999</v>
      </c>
      <c r="G81" s="164">
        <v>0.50867720400000005</v>
      </c>
      <c r="H81" s="166">
        <v>0.70219570499999995</v>
      </c>
      <c r="I81" s="150">
        <v>62.010599999999997</v>
      </c>
      <c r="J81" s="166">
        <v>1.8141615999999999E-2</v>
      </c>
      <c r="K81" s="164">
        <v>0.121262382</v>
      </c>
      <c r="L81" s="154">
        <v>69.886600000000001</v>
      </c>
      <c r="M81" s="164">
        <v>3.5034847000000001E-2</v>
      </c>
      <c r="N81" s="166">
        <v>0.16676587300000001</v>
      </c>
      <c r="O81" s="150">
        <v>56.9968</v>
      </c>
      <c r="P81" s="166">
        <v>1.1573355E-2</v>
      </c>
      <c r="Q81" s="164">
        <v>0.10664019499999999</v>
      </c>
      <c r="R81" s="154">
        <v>54.155200000000001</v>
      </c>
      <c r="S81" s="164">
        <v>8.8756189999999995E-3</v>
      </c>
      <c r="T81" s="166">
        <v>8.0514548000000005E-2</v>
      </c>
    </row>
    <row r="82" spans="1:20" s="1" customFormat="1" ht="14" x14ac:dyDescent="0.15">
      <c r="A82" s="1">
        <v>80</v>
      </c>
      <c r="B82" s="154">
        <v>18.5902666666667</v>
      </c>
      <c r="C82" s="150">
        <v>18.996600000000001</v>
      </c>
      <c r="D82" s="166">
        <v>0.93896999599999997</v>
      </c>
      <c r="E82" s="164">
        <v>0.96905547299999995</v>
      </c>
      <c r="F82" s="154">
        <v>16.7851</v>
      </c>
      <c r="G82" s="164">
        <v>0.73374836700000001</v>
      </c>
      <c r="H82" s="166">
        <v>0.83438968099999999</v>
      </c>
      <c r="I82" s="150">
        <v>9.3957999999999995</v>
      </c>
      <c r="J82" s="166">
        <v>8.3185758999999998E-2</v>
      </c>
      <c r="K82" s="164">
        <v>0.26760672000000002</v>
      </c>
      <c r="L82" s="154">
        <v>8.4708000000000006</v>
      </c>
      <c r="M82" s="164">
        <v>5.6547904000000003E-2</v>
      </c>
      <c r="N82" s="166">
        <v>0.22430668600000001</v>
      </c>
      <c r="O82" s="150">
        <v>8.2159999999999993</v>
      </c>
      <c r="P82" s="166">
        <v>5.0606621999999997E-2</v>
      </c>
      <c r="Q82" s="164">
        <v>0.233151935</v>
      </c>
      <c r="R82" s="154">
        <v>11.946</v>
      </c>
      <c r="S82" s="164">
        <v>0.210582721</v>
      </c>
      <c r="T82" s="166">
        <v>0.51430779900000001</v>
      </c>
    </row>
    <row r="83" spans="1:20" s="1" customFormat="1" ht="14" x14ac:dyDescent="0.15">
      <c r="A83" s="1">
        <v>81</v>
      </c>
      <c r="B83" s="154">
        <v>339.702316666667</v>
      </c>
      <c r="C83" s="150">
        <v>249.1507</v>
      </c>
      <c r="D83" s="166">
        <v>5.201827E-3</v>
      </c>
      <c r="E83" s="164">
        <v>3.6139007000000001E-2</v>
      </c>
      <c r="F83" s="154">
        <v>230.5778</v>
      </c>
      <c r="G83" s="164">
        <v>7.5883600000000004E-4</v>
      </c>
      <c r="H83" s="166">
        <v>8.7980119999999992E-3</v>
      </c>
      <c r="I83" s="150">
        <v>180.86750000000001</v>
      </c>
      <c r="J83" s="166">
        <v>9.5180000000000004E-7</v>
      </c>
      <c r="K83" s="164">
        <v>4.0290799999999997E-5</v>
      </c>
      <c r="L83" s="154">
        <v>172.9504</v>
      </c>
      <c r="M83" s="164">
        <v>2.6660000000000002E-7</v>
      </c>
      <c r="N83" s="166">
        <v>1.0573900000000001E-5</v>
      </c>
      <c r="O83" s="150">
        <v>186.39619999999999</v>
      </c>
      <c r="P83" s="166">
        <v>2.2369000000000001E-6</v>
      </c>
      <c r="Q83" s="164">
        <v>9.6185200000000002E-5</v>
      </c>
      <c r="R83" s="154">
        <v>173.61519999999999</v>
      </c>
      <c r="S83" s="164">
        <v>2.973E-7</v>
      </c>
      <c r="T83" s="166">
        <v>1.25855E-5</v>
      </c>
    </row>
    <row r="84" spans="1:20" s="1" customFormat="1" ht="14" x14ac:dyDescent="0.15">
      <c r="A84" s="14">
        <v>82</v>
      </c>
      <c r="B84" s="156">
        <v>1681.8688500000001</v>
      </c>
      <c r="C84" s="155">
        <v>3089.6064999999999</v>
      </c>
      <c r="D84" s="168">
        <v>1.4835390000000001E-3</v>
      </c>
      <c r="E84" s="167">
        <v>1.6526873000000001E-2</v>
      </c>
      <c r="F84" s="156">
        <v>2945.4258</v>
      </c>
      <c r="G84" s="167">
        <v>4.3389789999999998E-3</v>
      </c>
      <c r="H84" s="168">
        <v>3.4440643E-2</v>
      </c>
      <c r="I84" s="150">
        <v>607.88549999999998</v>
      </c>
      <c r="J84" s="166">
        <v>1.5331434999999999E-2</v>
      </c>
      <c r="K84" s="164">
        <v>0.121262382</v>
      </c>
      <c r="L84" s="154">
        <v>614.86890000000005</v>
      </c>
      <c r="M84" s="164">
        <v>1.6009927E-2</v>
      </c>
      <c r="N84" s="166">
        <v>9.5259066000000003E-2</v>
      </c>
      <c r="O84" s="150">
        <v>705.51959999999997</v>
      </c>
      <c r="P84" s="166">
        <v>2.7520787000000001E-2</v>
      </c>
      <c r="Q84" s="164">
        <v>0.17750907599999999</v>
      </c>
      <c r="R84" s="154">
        <v>735.07730000000004</v>
      </c>
      <c r="S84" s="164">
        <v>3.2571500000000003E-2</v>
      </c>
      <c r="T84" s="166">
        <v>0.206829023</v>
      </c>
    </row>
    <row r="85" spans="1:20" s="1" customFormat="1" ht="14" x14ac:dyDescent="0.15">
      <c r="A85" s="1">
        <v>83</v>
      </c>
      <c r="B85" s="154">
        <v>605.02163333333306</v>
      </c>
      <c r="C85" s="150">
        <v>794.58820000000003</v>
      </c>
      <c r="D85" s="166">
        <v>0.36227858200000002</v>
      </c>
      <c r="E85" s="164">
        <v>0.622509321</v>
      </c>
      <c r="F85" s="154">
        <v>722.21669999999995</v>
      </c>
      <c r="G85" s="164">
        <v>0.57328235999999999</v>
      </c>
      <c r="H85" s="166">
        <v>0.74292714000000004</v>
      </c>
      <c r="I85" s="150">
        <v>113.2169</v>
      </c>
      <c r="J85" s="166">
        <v>1.8100854E-2</v>
      </c>
      <c r="K85" s="164">
        <v>0.121262382</v>
      </c>
      <c r="L85" s="154">
        <v>88.945999999999998</v>
      </c>
      <c r="M85" s="164">
        <v>1.3131191E-2</v>
      </c>
      <c r="N85" s="166">
        <v>8.6811764999999999E-2</v>
      </c>
      <c r="O85" s="150">
        <v>153.5317</v>
      </c>
      <c r="P85" s="166">
        <v>3.0021928E-2</v>
      </c>
      <c r="Q85" s="164">
        <v>0.18226073800000001</v>
      </c>
      <c r="R85" s="154">
        <v>165.65119999999999</v>
      </c>
      <c r="S85" s="164">
        <v>3.4724528999999997E-2</v>
      </c>
      <c r="T85" s="166">
        <v>0.207097118</v>
      </c>
    </row>
    <row r="86" spans="1:20" s="1" customFormat="1" ht="14" x14ac:dyDescent="0.15">
      <c r="A86" s="1">
        <v>84</v>
      </c>
      <c r="B86" s="154">
        <v>10.709433333333299</v>
      </c>
      <c r="C86" s="150">
        <v>16.074100000000001</v>
      </c>
      <c r="D86" s="166">
        <v>0.190364221</v>
      </c>
      <c r="E86" s="164">
        <v>0.47411466299999999</v>
      </c>
      <c r="F86" s="154">
        <v>14.1348</v>
      </c>
      <c r="G86" s="164">
        <v>0.403085215</v>
      </c>
      <c r="H86" s="166">
        <v>0.62898657899999999</v>
      </c>
      <c r="I86" s="150">
        <v>2.3490000000000002</v>
      </c>
      <c r="J86" s="166">
        <v>4.1274494000000002E-2</v>
      </c>
      <c r="K86" s="164">
        <v>0.190268258</v>
      </c>
      <c r="L86" s="154">
        <v>2.8235999999999999</v>
      </c>
      <c r="M86" s="164">
        <v>5.4240216000000001E-2</v>
      </c>
      <c r="N86" s="166">
        <v>0.22430668600000001</v>
      </c>
      <c r="O86" s="150">
        <v>6.6753999999999998</v>
      </c>
      <c r="P86" s="166">
        <v>0.32477244900000002</v>
      </c>
      <c r="Q86" s="164">
        <v>0.67573622499999997</v>
      </c>
      <c r="R86" s="154">
        <v>2.3892000000000002</v>
      </c>
      <c r="S86" s="164">
        <v>4.2260144999999999E-2</v>
      </c>
      <c r="T86" s="166">
        <v>0.218008279</v>
      </c>
    </row>
    <row r="87" spans="1:20" s="1" customFormat="1" ht="14" x14ac:dyDescent="0.15">
      <c r="A87" s="1">
        <v>85</v>
      </c>
      <c r="B87" s="154">
        <v>36.241033333333299</v>
      </c>
      <c r="C87" s="150">
        <v>40.915300000000002</v>
      </c>
      <c r="D87" s="166">
        <v>0.76372679899999996</v>
      </c>
      <c r="E87" s="164">
        <v>0.86906842699999998</v>
      </c>
      <c r="F87" s="154">
        <v>47.705300000000001</v>
      </c>
      <c r="G87" s="164">
        <v>0.46097733000000002</v>
      </c>
      <c r="H87" s="166">
        <v>0.68074559099999998</v>
      </c>
      <c r="I87" s="150">
        <v>9.3958999999999993</v>
      </c>
      <c r="J87" s="166">
        <v>8.4285580999999998E-2</v>
      </c>
      <c r="K87" s="164">
        <v>0.26760672000000002</v>
      </c>
      <c r="L87" s="154">
        <v>10.5885</v>
      </c>
      <c r="M87" s="164">
        <v>9.9014408999999998E-2</v>
      </c>
      <c r="N87" s="166">
        <v>0.34566763700000003</v>
      </c>
      <c r="O87" s="150">
        <v>16.431699999999999</v>
      </c>
      <c r="P87" s="166">
        <v>0.20270276300000001</v>
      </c>
      <c r="Q87" s="164">
        <v>0.52788579099999999</v>
      </c>
      <c r="R87" s="154">
        <v>15.928000000000001</v>
      </c>
      <c r="S87" s="164">
        <v>0.19145712500000001</v>
      </c>
      <c r="T87" s="166">
        <v>0.476765781</v>
      </c>
    </row>
    <row r="88" spans="1:20" s="1" customFormat="1" ht="14" x14ac:dyDescent="0.15">
      <c r="A88" s="1">
        <v>86</v>
      </c>
      <c r="B88" s="154">
        <v>0.3594</v>
      </c>
      <c r="C88" s="150">
        <v>0.36530000000000001</v>
      </c>
      <c r="D88" s="166">
        <v>0.94220174499999998</v>
      </c>
      <c r="E88" s="164">
        <v>0.96905547299999995</v>
      </c>
      <c r="F88" s="154">
        <v>0</v>
      </c>
      <c r="G88" s="164">
        <v>0</v>
      </c>
      <c r="H88" s="166">
        <v>0</v>
      </c>
      <c r="I88" s="150">
        <v>0</v>
      </c>
      <c r="J88" s="166">
        <v>0</v>
      </c>
      <c r="K88" s="164">
        <v>0</v>
      </c>
      <c r="L88" s="154">
        <v>0</v>
      </c>
      <c r="M88" s="164">
        <v>0</v>
      </c>
      <c r="N88" s="166">
        <v>0</v>
      </c>
      <c r="O88" s="150">
        <v>0</v>
      </c>
      <c r="P88" s="166">
        <v>0</v>
      </c>
      <c r="Q88" s="164">
        <v>0</v>
      </c>
      <c r="R88" s="154">
        <v>0</v>
      </c>
      <c r="S88" s="164">
        <v>0</v>
      </c>
      <c r="T88" s="166">
        <v>0</v>
      </c>
    </row>
    <row r="89" spans="1:20" s="1" customFormat="1" ht="14" x14ac:dyDescent="0.15">
      <c r="A89" s="14">
        <v>87</v>
      </c>
      <c r="B89" s="156">
        <v>3.9691000000000001</v>
      </c>
      <c r="C89" s="155">
        <v>8.0367999999999995</v>
      </c>
      <c r="D89" s="168">
        <v>1.7092889999999999E-3</v>
      </c>
      <c r="E89" s="167">
        <v>1.6526873000000001E-2</v>
      </c>
      <c r="F89" s="156">
        <v>7.5088999999999997</v>
      </c>
      <c r="G89" s="167">
        <v>6.3426189999999999E-3</v>
      </c>
      <c r="H89" s="168">
        <v>4.4659628999999999E-2</v>
      </c>
      <c r="I89" s="150">
        <v>1.4094</v>
      </c>
      <c r="J89" s="166">
        <v>4.8407683E-2</v>
      </c>
      <c r="K89" s="164">
        <v>0.198315344</v>
      </c>
      <c r="L89" s="154">
        <v>0</v>
      </c>
      <c r="M89" s="164">
        <v>0</v>
      </c>
      <c r="N89" s="166">
        <v>0</v>
      </c>
      <c r="O89" s="150">
        <v>0</v>
      </c>
      <c r="P89" s="166">
        <v>0</v>
      </c>
      <c r="Q89" s="164">
        <v>0</v>
      </c>
      <c r="R89" s="154">
        <v>1.5928</v>
      </c>
      <c r="S89" s="164">
        <v>6.6898831000000006E-2</v>
      </c>
      <c r="T89" s="166">
        <v>0.26550473499999999</v>
      </c>
    </row>
    <row r="90" spans="1:20" s="1" customFormat="1" ht="14" x14ac:dyDescent="0.15">
      <c r="A90" s="1">
        <v>88</v>
      </c>
      <c r="B90" s="154">
        <v>25.6427333333333</v>
      </c>
      <c r="C90" s="150">
        <v>38.723300000000002</v>
      </c>
      <c r="D90" s="166">
        <v>4.0350189000000002E-2</v>
      </c>
      <c r="E90" s="164">
        <v>0.190222322</v>
      </c>
      <c r="F90" s="154">
        <v>36.220500000000001</v>
      </c>
      <c r="G90" s="164">
        <v>9.7342372999999996E-2</v>
      </c>
      <c r="H90" s="166">
        <v>0.30017567099999998</v>
      </c>
      <c r="I90" s="150">
        <v>6.5770999999999997</v>
      </c>
      <c r="J90" s="166">
        <v>2.8062709999999999E-3</v>
      </c>
      <c r="K90" s="164">
        <v>3.5639644999999998E-2</v>
      </c>
      <c r="L90" s="154">
        <v>4.2355</v>
      </c>
      <c r="M90" s="164">
        <v>7.9306799999999996E-4</v>
      </c>
      <c r="N90" s="166">
        <v>1.0757352E-2</v>
      </c>
      <c r="O90" s="150">
        <v>5.6485000000000003</v>
      </c>
      <c r="P90" s="166">
        <v>1.725936E-3</v>
      </c>
      <c r="Q90" s="164">
        <v>2.7830723000000002E-2</v>
      </c>
      <c r="R90" s="154">
        <v>7.9640000000000004</v>
      </c>
      <c r="S90" s="164">
        <v>5.5914169999999996E-3</v>
      </c>
      <c r="T90" s="166">
        <v>5.9175831999999998E-2</v>
      </c>
    </row>
    <row r="91" spans="1:20" s="1" customFormat="1" ht="14" x14ac:dyDescent="0.15">
      <c r="A91" s="1">
        <v>89</v>
      </c>
      <c r="B91" s="154">
        <v>1.3882000000000001</v>
      </c>
      <c r="C91" s="150">
        <v>1.4612000000000001</v>
      </c>
      <c r="D91" s="166">
        <v>0.915510088</v>
      </c>
      <c r="E91" s="164">
        <v>0.96905547299999995</v>
      </c>
      <c r="F91" s="154">
        <v>2.6503000000000001</v>
      </c>
      <c r="G91" s="164">
        <v>6.6622374999999998E-2</v>
      </c>
      <c r="H91" s="166">
        <v>0.22867680100000001</v>
      </c>
      <c r="I91" s="150">
        <v>0</v>
      </c>
      <c r="J91" s="166">
        <v>0</v>
      </c>
      <c r="K91" s="164">
        <v>0</v>
      </c>
      <c r="L91" s="154">
        <v>0</v>
      </c>
      <c r="M91" s="164">
        <v>0</v>
      </c>
      <c r="N91" s="166">
        <v>0</v>
      </c>
      <c r="O91" s="150">
        <v>0</v>
      </c>
      <c r="P91" s="166">
        <v>0</v>
      </c>
      <c r="Q91" s="164">
        <v>0</v>
      </c>
      <c r="R91" s="154">
        <v>0</v>
      </c>
      <c r="S91" s="164">
        <v>0</v>
      </c>
      <c r="T91" s="166">
        <v>0</v>
      </c>
    </row>
    <row r="92" spans="1:20" s="1" customFormat="1" ht="14" x14ac:dyDescent="0.15">
      <c r="A92" s="1">
        <v>90</v>
      </c>
      <c r="B92" s="154">
        <v>0.79330000000000001</v>
      </c>
      <c r="C92" s="150">
        <v>1.4613</v>
      </c>
      <c r="D92" s="166">
        <v>0.46765405100000002</v>
      </c>
      <c r="E92" s="164">
        <v>0.69088052799999999</v>
      </c>
      <c r="F92" s="154">
        <v>0.44169999999999998</v>
      </c>
      <c r="G92" s="164">
        <v>0.70224867499999999</v>
      </c>
      <c r="H92" s="166">
        <v>0.83027205500000001</v>
      </c>
      <c r="I92" s="150">
        <v>0</v>
      </c>
      <c r="J92" s="166">
        <v>0</v>
      </c>
      <c r="K92" s="164">
        <v>0</v>
      </c>
      <c r="L92" s="154">
        <v>0</v>
      </c>
      <c r="M92" s="164">
        <v>0</v>
      </c>
      <c r="N92" s="166">
        <v>0</v>
      </c>
      <c r="O92" s="150">
        <v>0.51349999999999996</v>
      </c>
      <c r="P92" s="166">
        <v>0.76096010800000002</v>
      </c>
      <c r="Q92" s="164">
        <v>0.87646298199999995</v>
      </c>
      <c r="R92" s="154">
        <v>0</v>
      </c>
      <c r="S92" s="164">
        <v>0</v>
      </c>
      <c r="T92" s="166">
        <v>0</v>
      </c>
    </row>
    <row r="93" spans="1:20" s="1" customFormat="1" ht="14" x14ac:dyDescent="0.15">
      <c r="A93" s="1">
        <v>91</v>
      </c>
      <c r="B93" s="154">
        <v>2.2476333333333298</v>
      </c>
      <c r="C93" s="150">
        <v>0.73060000000000003</v>
      </c>
      <c r="D93" s="166">
        <v>0.23077706100000001</v>
      </c>
      <c r="E93" s="164">
        <v>0.49739328399999999</v>
      </c>
      <c r="F93" s="154">
        <v>2.2084999999999999</v>
      </c>
      <c r="G93" s="164">
        <v>0.97533905200000004</v>
      </c>
      <c r="H93" s="166">
        <v>0.98658714000000003</v>
      </c>
      <c r="I93" s="150">
        <v>0.93959999999999999</v>
      </c>
      <c r="J93" s="166">
        <v>0.30148088000000001</v>
      </c>
      <c r="K93" s="164">
        <v>0.55489959099999997</v>
      </c>
      <c r="L93" s="154">
        <v>0</v>
      </c>
      <c r="M93" s="164">
        <v>0</v>
      </c>
      <c r="N93" s="166">
        <v>0</v>
      </c>
      <c r="O93" s="150">
        <v>1.0269999999999999</v>
      </c>
      <c r="P93" s="166">
        <v>0.334934395</v>
      </c>
      <c r="Q93" s="164">
        <v>0.68429704400000002</v>
      </c>
      <c r="R93" s="154">
        <v>1.5928</v>
      </c>
      <c r="S93" s="164">
        <v>0.60496310799999997</v>
      </c>
      <c r="T93" s="166">
        <v>0.75033282199999995</v>
      </c>
    </row>
    <row r="94" spans="1:20" s="1" customFormat="1" ht="14" x14ac:dyDescent="0.15">
      <c r="A94" s="1">
        <v>92</v>
      </c>
      <c r="B94" s="154">
        <v>10.235483333333301</v>
      </c>
      <c r="C94" s="150">
        <v>16.439499999999999</v>
      </c>
      <c r="D94" s="166">
        <v>0.40634188199999999</v>
      </c>
      <c r="E94" s="164">
        <v>0.63853724300000003</v>
      </c>
      <c r="F94" s="154">
        <v>19.4358</v>
      </c>
      <c r="G94" s="164">
        <v>0.21818286200000001</v>
      </c>
      <c r="H94" s="166">
        <v>0.461820391</v>
      </c>
      <c r="I94" s="150">
        <v>2.3490000000000002</v>
      </c>
      <c r="J94" s="166">
        <v>0.29118282000000001</v>
      </c>
      <c r="K94" s="164">
        <v>0.54382673800000003</v>
      </c>
      <c r="L94" s="154">
        <v>1.4117999999999999</v>
      </c>
      <c r="M94" s="164">
        <v>0.23761637199999999</v>
      </c>
      <c r="N94" s="166">
        <v>0.54377592799999996</v>
      </c>
      <c r="O94" s="150">
        <v>4.1079999999999997</v>
      </c>
      <c r="P94" s="166">
        <v>0.41215622099999999</v>
      </c>
      <c r="Q94" s="164">
        <v>0.70429836099999998</v>
      </c>
      <c r="R94" s="154">
        <v>3.9820000000000002</v>
      </c>
      <c r="S94" s="164">
        <v>0.40261002200000001</v>
      </c>
      <c r="T94" s="166">
        <v>0.69377477799999998</v>
      </c>
    </row>
    <row r="95" spans="1:20" s="1" customFormat="1" ht="14" x14ac:dyDescent="0.15">
      <c r="A95" s="14">
        <v>93</v>
      </c>
      <c r="B95" s="156">
        <v>20.220883333333301</v>
      </c>
      <c r="C95" s="155">
        <v>49.319800000000001</v>
      </c>
      <c r="D95" s="168">
        <v>4.2968099999999999E-5</v>
      </c>
      <c r="E95" s="167">
        <v>1.1977520000000001E-3</v>
      </c>
      <c r="F95" s="156">
        <v>45.055900000000001</v>
      </c>
      <c r="G95" s="167">
        <v>4.8037900000000002E-4</v>
      </c>
      <c r="H95" s="168">
        <v>6.7786779999999998E-3</v>
      </c>
      <c r="I95" s="150">
        <v>7.5167000000000002</v>
      </c>
      <c r="J95" s="166">
        <v>7.4093545999999996E-2</v>
      </c>
      <c r="K95" s="164">
        <v>0.254321091</v>
      </c>
      <c r="L95" s="154">
        <v>7.7649999999999997</v>
      </c>
      <c r="M95" s="164">
        <v>7.9923919999999996E-2</v>
      </c>
      <c r="N95" s="166">
        <v>0.29721707600000002</v>
      </c>
      <c r="O95" s="150">
        <v>14.377700000000001</v>
      </c>
      <c r="P95" s="166">
        <v>0.41137743599999999</v>
      </c>
      <c r="Q95" s="164">
        <v>0.70429836099999998</v>
      </c>
      <c r="R95" s="154">
        <v>12.7424</v>
      </c>
      <c r="S95" s="164">
        <v>0.29308732100000001</v>
      </c>
      <c r="T95" s="166">
        <v>0.62036816400000006</v>
      </c>
    </row>
    <row r="96" spans="1:20" s="1" customFormat="1" ht="14" x14ac:dyDescent="0.15">
      <c r="A96" s="1">
        <v>94</v>
      </c>
      <c r="B96" s="154">
        <v>4.6355666666666702</v>
      </c>
      <c r="C96" s="150">
        <v>7.6719999999999997</v>
      </c>
      <c r="D96" s="166">
        <v>0.471054906</v>
      </c>
      <c r="E96" s="164">
        <v>0.69088052799999999</v>
      </c>
      <c r="F96" s="154">
        <v>9.718</v>
      </c>
      <c r="G96" s="164">
        <v>0.227653099</v>
      </c>
      <c r="H96" s="166">
        <v>0.466136993</v>
      </c>
      <c r="I96" s="150">
        <v>0.93959999999999999</v>
      </c>
      <c r="J96" s="166">
        <v>0.38031375299999998</v>
      </c>
      <c r="K96" s="164">
        <v>0.61922880300000005</v>
      </c>
      <c r="L96" s="154">
        <v>0</v>
      </c>
      <c r="M96" s="164">
        <v>0</v>
      </c>
      <c r="N96" s="166">
        <v>0</v>
      </c>
      <c r="O96" s="150">
        <v>1.0269999999999999</v>
      </c>
      <c r="P96" s="166">
        <v>0.39168144199999999</v>
      </c>
      <c r="Q96" s="164">
        <v>0.70429836099999998</v>
      </c>
      <c r="R96" s="154">
        <v>2.3892000000000002</v>
      </c>
      <c r="S96" s="164">
        <v>0.59387842800000001</v>
      </c>
      <c r="T96" s="166">
        <v>0.75033282199999995</v>
      </c>
    </row>
    <row r="97" spans="1:20" s="1" customFormat="1" ht="14" x14ac:dyDescent="0.15">
      <c r="A97" s="1">
        <v>95</v>
      </c>
      <c r="B97" s="154">
        <v>151.19876666666701</v>
      </c>
      <c r="C97" s="150">
        <v>86.581299999999999</v>
      </c>
      <c r="D97" s="166">
        <v>5.9893443999999997E-2</v>
      </c>
      <c r="E97" s="164">
        <v>0.21960929500000001</v>
      </c>
      <c r="F97" s="154">
        <v>79.067800000000005</v>
      </c>
      <c r="G97" s="164">
        <v>3.5697130000000001E-2</v>
      </c>
      <c r="H97" s="166">
        <v>0.15358564299999999</v>
      </c>
      <c r="I97" s="150">
        <v>38.053100000000001</v>
      </c>
      <c r="J97" s="166">
        <v>9.8542300000000003E-4</v>
      </c>
      <c r="K97" s="164">
        <v>1.7878392999999999E-2</v>
      </c>
      <c r="L97" s="154">
        <v>21.882999999999999</v>
      </c>
      <c r="M97" s="164">
        <v>1.6621100000000001E-4</v>
      </c>
      <c r="N97" s="166">
        <v>3.2965120000000001E-3</v>
      </c>
      <c r="O97" s="150">
        <v>40.052300000000002</v>
      </c>
      <c r="P97" s="166">
        <v>1.2103000000000001E-3</v>
      </c>
      <c r="Q97" s="164">
        <v>2.2304096999999998E-2</v>
      </c>
      <c r="R97" s="154">
        <v>47.783999999999999</v>
      </c>
      <c r="S97" s="164">
        <v>2.6012790000000002E-3</v>
      </c>
      <c r="T97" s="166">
        <v>3.0032943999999999E-2</v>
      </c>
    </row>
    <row r="98" spans="1:20" s="1" customFormat="1" ht="14" x14ac:dyDescent="0.15">
      <c r="A98" s="1">
        <v>96</v>
      </c>
      <c r="B98" s="154">
        <v>53.28105</v>
      </c>
      <c r="C98" s="150">
        <v>47.1252</v>
      </c>
      <c r="D98" s="166">
        <v>0.67427286799999997</v>
      </c>
      <c r="E98" s="164">
        <v>0.80297867899999997</v>
      </c>
      <c r="F98" s="154">
        <v>41.520899999999997</v>
      </c>
      <c r="G98" s="164">
        <v>0.422018122</v>
      </c>
      <c r="H98" s="166">
        <v>0.64573857300000004</v>
      </c>
      <c r="I98" s="150">
        <v>23.4894</v>
      </c>
      <c r="J98" s="166">
        <v>4.1948907000000001E-2</v>
      </c>
      <c r="K98" s="164">
        <v>0.190268258</v>
      </c>
      <c r="L98" s="154">
        <v>14.8239</v>
      </c>
      <c r="M98" s="164">
        <v>8.6480089999999999E-3</v>
      </c>
      <c r="N98" s="166">
        <v>6.9579907999999996E-2</v>
      </c>
      <c r="O98" s="150">
        <v>30.8096</v>
      </c>
      <c r="P98" s="166">
        <v>0.124970725</v>
      </c>
      <c r="Q98" s="164">
        <v>0.40175361599999998</v>
      </c>
      <c r="R98" s="154">
        <v>39.023600000000002</v>
      </c>
      <c r="S98" s="164">
        <v>0.330340509</v>
      </c>
      <c r="T98" s="166">
        <v>0.64543453200000001</v>
      </c>
    </row>
    <row r="99" spans="1:20" s="1" customFormat="1" ht="14" x14ac:dyDescent="0.15">
      <c r="A99" s="1">
        <v>97</v>
      </c>
      <c r="B99" s="154">
        <v>71.474233333333302</v>
      </c>
      <c r="C99" s="150">
        <v>135.1721</v>
      </c>
      <c r="D99" s="166">
        <v>3.4346580000000002E-3</v>
      </c>
      <c r="E99" s="164">
        <v>2.6669109999999999E-2</v>
      </c>
      <c r="F99" s="154">
        <v>117.0565</v>
      </c>
      <c r="G99" s="164">
        <v>3.6280073000000003E-2</v>
      </c>
      <c r="H99" s="166">
        <v>0.15358564299999999</v>
      </c>
      <c r="I99" s="150">
        <v>25.368400000000001</v>
      </c>
      <c r="J99" s="166">
        <v>3.4189977000000003E-2</v>
      </c>
      <c r="K99" s="164">
        <v>0.17000152599999999</v>
      </c>
      <c r="L99" s="154">
        <v>29.648399999999999</v>
      </c>
      <c r="M99" s="164">
        <v>5.4703146000000001E-2</v>
      </c>
      <c r="N99" s="166">
        <v>0.22430668600000001</v>
      </c>
      <c r="O99" s="150">
        <v>33.377000000000002</v>
      </c>
      <c r="P99" s="166">
        <v>8.0125699999999994E-2</v>
      </c>
      <c r="Q99" s="164">
        <v>0.30731941299999999</v>
      </c>
      <c r="R99" s="154">
        <v>45.394799999999996</v>
      </c>
      <c r="S99" s="164">
        <v>0.23094352000000001</v>
      </c>
      <c r="T99" s="166">
        <v>0.54314494599999996</v>
      </c>
    </row>
    <row r="100" spans="1:20" s="1" customFormat="1" ht="14" x14ac:dyDescent="0.15">
      <c r="A100" s="1">
        <v>98</v>
      </c>
      <c r="B100" s="154">
        <v>3.2670666666666701</v>
      </c>
      <c r="C100" s="150">
        <v>8.0366999999999997</v>
      </c>
      <c r="D100" s="166">
        <v>0.119826055</v>
      </c>
      <c r="E100" s="164">
        <v>0.35947816599999999</v>
      </c>
      <c r="F100" s="154">
        <v>6.1839000000000004</v>
      </c>
      <c r="G100" s="164">
        <v>0.34147401900000002</v>
      </c>
      <c r="H100" s="166">
        <v>0.60232222800000002</v>
      </c>
      <c r="I100" s="150">
        <v>0.93959999999999999</v>
      </c>
      <c r="J100" s="166">
        <v>0.447823425</v>
      </c>
      <c r="K100" s="164">
        <v>0.66910088300000004</v>
      </c>
      <c r="L100" s="154">
        <v>0</v>
      </c>
      <c r="M100" s="164">
        <v>0</v>
      </c>
      <c r="N100" s="166">
        <v>0</v>
      </c>
      <c r="O100" s="150">
        <v>0.51349999999999996</v>
      </c>
      <c r="P100" s="166">
        <v>0.36917956400000002</v>
      </c>
      <c r="Q100" s="164">
        <v>0.69020527200000004</v>
      </c>
      <c r="R100" s="154">
        <v>0</v>
      </c>
      <c r="S100" s="164">
        <v>0</v>
      </c>
      <c r="T100" s="166">
        <v>0</v>
      </c>
    </row>
    <row r="101" spans="1:20" s="1" customFormat="1" ht="14" x14ac:dyDescent="0.15">
      <c r="A101" s="1">
        <v>99</v>
      </c>
      <c r="B101" s="154">
        <v>189.477216666667</v>
      </c>
      <c r="C101" s="150">
        <v>199.82689999999999</v>
      </c>
      <c r="D101" s="166">
        <v>0.89864096500000001</v>
      </c>
      <c r="E101" s="164">
        <v>0.96905547299999995</v>
      </c>
      <c r="F101" s="154">
        <v>186.40190000000001</v>
      </c>
      <c r="G101" s="164">
        <v>0.96980780300000002</v>
      </c>
      <c r="H101" s="166">
        <v>0.98658714000000003</v>
      </c>
      <c r="I101" s="150">
        <v>64.831100000000006</v>
      </c>
      <c r="J101" s="166">
        <v>0.12501063400000001</v>
      </c>
      <c r="K101" s="164">
        <v>0.330757303</v>
      </c>
      <c r="L101" s="154">
        <v>71.296099999999996</v>
      </c>
      <c r="M101" s="164">
        <v>0.145805082</v>
      </c>
      <c r="N101" s="166">
        <v>0.41311439799999999</v>
      </c>
      <c r="O101" s="150">
        <v>123.23779999999999</v>
      </c>
      <c r="P101" s="166">
        <v>0.414935469</v>
      </c>
      <c r="Q101" s="164">
        <v>0.70429836099999998</v>
      </c>
      <c r="R101" s="154">
        <v>144.94479999999999</v>
      </c>
      <c r="S101" s="164">
        <v>0.58363627600000001</v>
      </c>
      <c r="T101" s="166">
        <v>0.75033282199999995</v>
      </c>
    </row>
    <row r="102" spans="1:20" s="1" customFormat="1" ht="14" x14ac:dyDescent="0.15">
      <c r="A102" s="1">
        <v>100</v>
      </c>
      <c r="B102" s="154">
        <v>18.941233333333301</v>
      </c>
      <c r="C102" s="150">
        <v>43.471699999999998</v>
      </c>
      <c r="D102" s="166">
        <v>1.5404374E-2</v>
      </c>
      <c r="E102" s="164">
        <v>8.8407711999999999E-2</v>
      </c>
      <c r="F102" s="154">
        <v>42.846400000000003</v>
      </c>
      <c r="G102" s="164">
        <v>1.8227071000000001E-2</v>
      </c>
      <c r="H102" s="166">
        <v>0.100222331</v>
      </c>
      <c r="I102" s="150">
        <v>3.2886000000000002</v>
      </c>
      <c r="J102" s="166">
        <v>0.12212424199999999</v>
      </c>
      <c r="K102" s="164">
        <v>0.32999529300000002</v>
      </c>
      <c r="L102" s="154">
        <v>4.9413</v>
      </c>
      <c r="M102" s="164">
        <v>0.166759608</v>
      </c>
      <c r="N102" s="166">
        <v>0.451008939</v>
      </c>
      <c r="O102" s="150">
        <v>7.7023999999999999</v>
      </c>
      <c r="P102" s="166">
        <v>0.26700183900000002</v>
      </c>
      <c r="Q102" s="164">
        <v>0.61505780899999996</v>
      </c>
      <c r="R102" s="154">
        <v>10.353199999999999</v>
      </c>
      <c r="S102" s="164">
        <v>0.39633241800000002</v>
      </c>
      <c r="T102" s="166">
        <v>0.69377477799999998</v>
      </c>
    </row>
    <row r="103" spans="1:20" s="1" customFormat="1" ht="14" x14ac:dyDescent="0.15">
      <c r="A103" s="1">
        <v>101</v>
      </c>
      <c r="B103" s="154">
        <v>2.9243000000000001</v>
      </c>
      <c r="C103" s="150">
        <v>1.4612000000000001</v>
      </c>
      <c r="D103" s="166">
        <v>0.36589917900000002</v>
      </c>
      <c r="E103" s="164">
        <v>0.622509321</v>
      </c>
      <c r="F103" s="154">
        <v>1.7667999999999999</v>
      </c>
      <c r="G103" s="164">
        <v>0.47440906500000002</v>
      </c>
      <c r="H103" s="166">
        <v>0.69252817600000005</v>
      </c>
      <c r="I103" s="150">
        <v>0</v>
      </c>
      <c r="J103" s="166">
        <v>0</v>
      </c>
      <c r="K103" s="164">
        <v>0</v>
      </c>
      <c r="L103" s="154">
        <v>0</v>
      </c>
      <c r="M103" s="164">
        <v>0</v>
      </c>
      <c r="N103" s="166">
        <v>0</v>
      </c>
      <c r="O103" s="150">
        <v>2.0539000000000001</v>
      </c>
      <c r="P103" s="166">
        <v>0.59064699899999995</v>
      </c>
      <c r="Q103" s="164">
        <v>0.77748431500000004</v>
      </c>
      <c r="R103" s="154">
        <v>2.3892000000000002</v>
      </c>
      <c r="S103" s="164">
        <v>0.74088125299999996</v>
      </c>
      <c r="T103" s="166">
        <v>0.80422893500000003</v>
      </c>
    </row>
    <row r="104" spans="1:20" s="1" customFormat="1" ht="14" x14ac:dyDescent="0.15">
      <c r="A104" s="1">
        <v>102</v>
      </c>
      <c r="B104" s="154">
        <v>8.3707333333333303</v>
      </c>
      <c r="C104" s="150">
        <v>11.6898</v>
      </c>
      <c r="D104" s="166">
        <v>0.220784549</v>
      </c>
      <c r="E104" s="164">
        <v>0.49533618299999999</v>
      </c>
      <c r="F104" s="154">
        <v>9.7173999999999996</v>
      </c>
      <c r="G104" s="164">
        <v>0.61932872999999999</v>
      </c>
      <c r="H104" s="166">
        <v>0.77594553899999996</v>
      </c>
      <c r="I104" s="150">
        <v>1.8792</v>
      </c>
      <c r="J104" s="166">
        <v>1.6629130999999998E-2</v>
      </c>
      <c r="K104" s="164">
        <v>0.121262382</v>
      </c>
      <c r="L104" s="154">
        <v>1.4117999999999999</v>
      </c>
      <c r="M104" s="164">
        <v>1.0251273E-2</v>
      </c>
      <c r="N104" s="166">
        <v>7.6243842000000006E-2</v>
      </c>
      <c r="O104" s="150">
        <v>2.5674999999999999</v>
      </c>
      <c r="P104" s="166">
        <v>3.2283368E-2</v>
      </c>
      <c r="Q104" s="164">
        <v>0.18226073800000001</v>
      </c>
      <c r="R104" s="154">
        <v>5.5747999999999998</v>
      </c>
      <c r="S104" s="164">
        <v>0.30232784000000001</v>
      </c>
      <c r="T104" s="166">
        <v>0.62682444500000001</v>
      </c>
    </row>
    <row r="105" spans="1:20" s="1" customFormat="1" ht="14" x14ac:dyDescent="0.15">
      <c r="A105" s="1">
        <v>103</v>
      </c>
      <c r="B105" s="154">
        <v>313.24826666666701</v>
      </c>
      <c r="C105" s="150">
        <v>115.80800000000001</v>
      </c>
      <c r="D105" s="166">
        <v>0.29794303700000002</v>
      </c>
      <c r="E105" s="164">
        <v>0.59281638800000003</v>
      </c>
      <c r="F105" s="154">
        <v>108.22150000000001</v>
      </c>
      <c r="G105" s="164">
        <v>0.27976442899999998</v>
      </c>
      <c r="H105" s="166">
        <v>0.54661665299999995</v>
      </c>
      <c r="I105" s="150">
        <v>202.47800000000001</v>
      </c>
      <c r="J105" s="166">
        <v>0.55925225700000003</v>
      </c>
      <c r="K105" s="164">
        <v>0.73192866899999998</v>
      </c>
      <c r="L105" s="154">
        <v>216.71559999999999</v>
      </c>
      <c r="M105" s="164">
        <v>0.61082545200000005</v>
      </c>
      <c r="N105" s="166">
        <v>0.77327902900000001</v>
      </c>
      <c r="O105" s="150">
        <v>298.85070000000002</v>
      </c>
      <c r="P105" s="166">
        <v>0.939498426</v>
      </c>
      <c r="Q105" s="164">
        <v>0.97135629999999995</v>
      </c>
      <c r="R105" s="154">
        <v>378.29</v>
      </c>
      <c r="S105" s="164">
        <v>0.73168619199999996</v>
      </c>
      <c r="T105" s="166">
        <v>0.80422893500000003</v>
      </c>
    </row>
    <row r="106" spans="1:20" s="1" customFormat="1" ht="14" x14ac:dyDescent="0.15">
      <c r="A106" s="1">
        <v>104</v>
      </c>
      <c r="B106" s="154">
        <v>5.5323166666666701</v>
      </c>
      <c r="C106" s="150">
        <v>7.6715</v>
      </c>
      <c r="D106" s="166">
        <v>0.21673748400000001</v>
      </c>
      <c r="E106" s="164">
        <v>0.49533618299999999</v>
      </c>
      <c r="F106" s="154">
        <v>4.8587999999999996</v>
      </c>
      <c r="G106" s="164">
        <v>0.69733869299999995</v>
      </c>
      <c r="H106" s="166">
        <v>0.83027205500000001</v>
      </c>
      <c r="I106" s="150">
        <v>1.4094</v>
      </c>
      <c r="J106" s="166">
        <v>1.7278047000000001E-2</v>
      </c>
      <c r="K106" s="164">
        <v>0.121262382</v>
      </c>
      <c r="L106" s="154">
        <v>2.8235999999999999</v>
      </c>
      <c r="M106" s="164">
        <v>0.117789086</v>
      </c>
      <c r="N106" s="166">
        <v>0.378835168</v>
      </c>
      <c r="O106" s="150">
        <v>1.5405</v>
      </c>
      <c r="P106" s="166">
        <v>2.1164639999999998E-2</v>
      </c>
      <c r="Q106" s="164">
        <v>0.144679159</v>
      </c>
      <c r="R106" s="154">
        <v>5.5747999999999998</v>
      </c>
      <c r="S106" s="164">
        <v>0.98042859800000004</v>
      </c>
      <c r="T106" s="166">
        <v>0.98042859800000004</v>
      </c>
    </row>
    <row r="107" spans="1:20" s="1" customFormat="1" ht="14" x14ac:dyDescent="0.15">
      <c r="A107" s="1">
        <v>105</v>
      </c>
      <c r="B107" s="154">
        <v>0.65552500000000002</v>
      </c>
      <c r="C107" s="150">
        <v>0.36530000000000001</v>
      </c>
      <c r="D107" s="166">
        <v>0.182655558</v>
      </c>
      <c r="E107" s="164">
        <v>0.46579408900000002</v>
      </c>
      <c r="F107" s="154">
        <v>0</v>
      </c>
      <c r="G107" s="164">
        <v>0</v>
      </c>
      <c r="H107" s="166">
        <v>0</v>
      </c>
      <c r="I107" s="150">
        <v>0</v>
      </c>
      <c r="J107" s="166">
        <v>0</v>
      </c>
      <c r="K107" s="164">
        <v>0</v>
      </c>
      <c r="L107" s="154">
        <v>0</v>
      </c>
      <c r="M107" s="164">
        <v>0</v>
      </c>
      <c r="N107" s="166">
        <v>0</v>
      </c>
      <c r="O107" s="150">
        <v>0</v>
      </c>
      <c r="P107" s="166">
        <v>0</v>
      </c>
      <c r="Q107" s="164">
        <v>0</v>
      </c>
      <c r="R107" s="154">
        <v>0</v>
      </c>
      <c r="S107" s="164">
        <v>0</v>
      </c>
      <c r="T107" s="166">
        <v>0</v>
      </c>
    </row>
    <row r="108" spans="1:20" s="1" customFormat="1" ht="14" x14ac:dyDescent="0.15">
      <c r="A108" s="1">
        <v>106</v>
      </c>
      <c r="B108" s="154">
        <v>22.3845666666667</v>
      </c>
      <c r="C108" s="150">
        <v>25.572700000000001</v>
      </c>
      <c r="D108" s="166">
        <v>0.73954483599999998</v>
      </c>
      <c r="E108" s="164">
        <v>0.86228276199999998</v>
      </c>
      <c r="F108" s="154">
        <v>25.619800000000001</v>
      </c>
      <c r="G108" s="164">
        <v>0.735839719</v>
      </c>
      <c r="H108" s="166">
        <v>0.83438968099999999</v>
      </c>
      <c r="I108" s="150">
        <v>3.2885</v>
      </c>
      <c r="J108" s="166">
        <v>4.6445326000000002E-2</v>
      </c>
      <c r="K108" s="164">
        <v>0.198315344</v>
      </c>
      <c r="L108" s="154">
        <v>7.0591999999999997</v>
      </c>
      <c r="M108" s="164">
        <v>0.110016765</v>
      </c>
      <c r="N108" s="166">
        <v>0.36366652900000002</v>
      </c>
      <c r="O108" s="150">
        <v>7.7022000000000004</v>
      </c>
      <c r="P108" s="166">
        <v>0.12575302499999999</v>
      </c>
      <c r="Q108" s="164">
        <v>0.40175361599999998</v>
      </c>
      <c r="R108" s="154">
        <v>7.9640000000000004</v>
      </c>
      <c r="S108" s="164">
        <v>0.132641648</v>
      </c>
      <c r="T108" s="166">
        <v>0.37441116200000002</v>
      </c>
    </row>
    <row r="109" spans="1:20" s="1" customFormat="1" ht="14" x14ac:dyDescent="0.15">
      <c r="A109" s="1">
        <v>107</v>
      </c>
      <c r="B109" s="154">
        <v>2045.74416666667</v>
      </c>
      <c r="C109" s="150">
        <v>3608.2864</v>
      </c>
      <c r="D109" s="166">
        <v>0.37813086299999998</v>
      </c>
      <c r="E109" s="164">
        <v>0.62391592299999998</v>
      </c>
      <c r="F109" s="154">
        <v>3044.3234000000002</v>
      </c>
      <c r="G109" s="164">
        <v>0.57326842</v>
      </c>
      <c r="H109" s="166">
        <v>0.74292714000000004</v>
      </c>
      <c r="I109" s="150">
        <v>354.68400000000003</v>
      </c>
      <c r="J109" s="166">
        <v>0.34016692799999998</v>
      </c>
      <c r="K109" s="164">
        <v>0.56843684100000003</v>
      </c>
      <c r="L109" s="154">
        <v>330.37139999999999</v>
      </c>
      <c r="M109" s="164">
        <v>0.33326970900000003</v>
      </c>
      <c r="N109" s="166">
        <v>0.641010933</v>
      </c>
      <c r="O109" s="150">
        <v>232.0951</v>
      </c>
      <c r="P109" s="166">
        <v>0.30631671700000002</v>
      </c>
      <c r="Q109" s="164">
        <v>0.66119131499999995</v>
      </c>
      <c r="R109" s="154">
        <v>267.59039999999999</v>
      </c>
      <c r="S109" s="164">
        <v>0.315880035</v>
      </c>
      <c r="T109" s="166">
        <v>0.62682444500000001</v>
      </c>
    </row>
    <row r="110" spans="1:20" s="1" customFormat="1" ht="14" x14ac:dyDescent="0.15">
      <c r="A110" s="1">
        <v>108</v>
      </c>
      <c r="B110" s="154">
        <v>2.1815500000000001</v>
      </c>
      <c r="C110" s="150">
        <v>1.8265</v>
      </c>
      <c r="D110" s="166">
        <v>0.85461441599999999</v>
      </c>
      <c r="E110" s="164">
        <v>0.94797565500000003</v>
      </c>
      <c r="F110" s="154">
        <v>1.7668999999999999</v>
      </c>
      <c r="G110" s="164">
        <v>0.83055303400000002</v>
      </c>
      <c r="H110" s="166">
        <v>0.90154047299999995</v>
      </c>
      <c r="I110" s="150">
        <v>0</v>
      </c>
      <c r="J110" s="166">
        <v>0</v>
      </c>
      <c r="K110" s="164">
        <v>0</v>
      </c>
      <c r="L110" s="154">
        <v>0</v>
      </c>
      <c r="M110" s="164">
        <v>0</v>
      </c>
      <c r="N110" s="166">
        <v>0</v>
      </c>
      <c r="O110" s="150">
        <v>0</v>
      </c>
      <c r="P110" s="166">
        <v>0</v>
      </c>
      <c r="Q110" s="164">
        <v>0</v>
      </c>
      <c r="R110" s="154">
        <v>0</v>
      </c>
      <c r="S110" s="164">
        <v>0</v>
      </c>
      <c r="T110" s="166">
        <v>0</v>
      </c>
    </row>
    <row r="111" spans="1:20" s="1" customFormat="1" ht="14" x14ac:dyDescent="0.15">
      <c r="A111" s="14">
        <v>109</v>
      </c>
      <c r="B111" s="156">
        <v>278.82826666666699</v>
      </c>
      <c r="C111" s="155">
        <v>870.92499999999995</v>
      </c>
      <c r="D111" s="168">
        <v>2.8384009999999999E-3</v>
      </c>
      <c r="E111" s="167">
        <v>2.4977929999999999E-2</v>
      </c>
      <c r="F111" s="156">
        <v>832.63620000000003</v>
      </c>
      <c r="G111" s="167">
        <v>5.2430869999999996E-3</v>
      </c>
      <c r="H111" s="168">
        <v>3.9168947000000003E-2</v>
      </c>
      <c r="I111" s="150">
        <v>79.393600000000006</v>
      </c>
      <c r="J111" s="166">
        <v>0.31473506600000001</v>
      </c>
      <c r="K111" s="164">
        <v>0.55918396999999997</v>
      </c>
      <c r="L111" s="154">
        <v>84.004099999999994</v>
      </c>
      <c r="M111" s="164">
        <v>0.326053129</v>
      </c>
      <c r="N111" s="166">
        <v>0.641010933</v>
      </c>
      <c r="O111" s="150">
        <v>89.347099999999998</v>
      </c>
      <c r="P111" s="166">
        <v>0.33949620800000002</v>
      </c>
      <c r="Q111" s="164">
        <v>0.68429704400000002</v>
      </c>
      <c r="R111" s="154">
        <v>113.08880000000001</v>
      </c>
      <c r="S111" s="164">
        <v>0.40344698400000001</v>
      </c>
      <c r="T111" s="166">
        <v>0.69377477799999998</v>
      </c>
    </row>
    <row r="112" spans="1:20" s="1" customFormat="1" ht="14" x14ac:dyDescent="0.15">
      <c r="A112" s="1">
        <v>110</v>
      </c>
      <c r="B112" s="154">
        <v>1.027325</v>
      </c>
      <c r="C112" s="150">
        <v>1.4612000000000001</v>
      </c>
      <c r="D112" s="166">
        <v>0.59290566700000003</v>
      </c>
      <c r="E112" s="164">
        <v>0.79326021099999999</v>
      </c>
      <c r="F112" s="154">
        <v>0.88339999999999996</v>
      </c>
      <c r="G112" s="164">
        <v>0.85923545999999995</v>
      </c>
      <c r="H112" s="166">
        <v>0.92149507100000005</v>
      </c>
      <c r="I112" s="150">
        <v>0</v>
      </c>
      <c r="J112" s="166">
        <v>0</v>
      </c>
      <c r="K112" s="164">
        <v>0</v>
      </c>
      <c r="L112" s="154">
        <v>0</v>
      </c>
      <c r="M112" s="164">
        <v>0</v>
      </c>
      <c r="N112" s="166">
        <v>0</v>
      </c>
      <c r="O112" s="150">
        <v>0.51349999999999996</v>
      </c>
      <c r="P112" s="166">
        <v>0.52663817099999999</v>
      </c>
      <c r="Q112" s="164">
        <v>0.73256156299999997</v>
      </c>
      <c r="R112" s="154">
        <v>0</v>
      </c>
      <c r="S112" s="164">
        <v>0</v>
      </c>
      <c r="T112" s="166">
        <v>0</v>
      </c>
    </row>
    <row r="113" spans="1:20" s="1" customFormat="1" ht="14" x14ac:dyDescent="0.15">
      <c r="A113" s="1">
        <v>111</v>
      </c>
      <c r="B113" s="154">
        <v>175.436133333333</v>
      </c>
      <c r="C113" s="150">
        <v>371.88979999999998</v>
      </c>
      <c r="D113" s="166">
        <v>0.16284625999999999</v>
      </c>
      <c r="E113" s="164">
        <v>0.45735545300000002</v>
      </c>
      <c r="F113" s="154">
        <v>329.07490000000001</v>
      </c>
      <c r="G113" s="164">
        <v>0.27509023900000001</v>
      </c>
      <c r="H113" s="166">
        <v>0.54588219400000004</v>
      </c>
      <c r="I113" s="150">
        <v>38.993000000000002</v>
      </c>
      <c r="J113" s="166">
        <v>0.33241484900000001</v>
      </c>
      <c r="K113" s="164">
        <v>0.56288914400000001</v>
      </c>
      <c r="L113" s="154">
        <v>50.119300000000003</v>
      </c>
      <c r="M113" s="164">
        <v>0.37334640400000002</v>
      </c>
      <c r="N113" s="166">
        <v>0.66092592699999997</v>
      </c>
      <c r="O113" s="150">
        <v>107.3203</v>
      </c>
      <c r="P113" s="166">
        <v>0.62847136999999997</v>
      </c>
      <c r="Q113" s="164">
        <v>0.78711462799999998</v>
      </c>
      <c r="R113" s="154">
        <v>132.99879999999999</v>
      </c>
      <c r="S113" s="164">
        <v>0.76305974300000001</v>
      </c>
      <c r="T113" s="166">
        <v>0.81435787699999995</v>
      </c>
    </row>
    <row r="114" spans="1:20" s="1" customFormat="1" ht="14" x14ac:dyDescent="0.15">
      <c r="A114" s="1">
        <v>112</v>
      </c>
      <c r="B114" s="154">
        <v>27.351316666666701</v>
      </c>
      <c r="C114" s="150">
        <v>19.726500000000001</v>
      </c>
      <c r="D114" s="166">
        <v>0.38608657400000002</v>
      </c>
      <c r="E114" s="164">
        <v>0.62676821599999999</v>
      </c>
      <c r="F114" s="154">
        <v>15.901300000000001</v>
      </c>
      <c r="G114" s="164">
        <v>0.193067407</v>
      </c>
      <c r="H114" s="166">
        <v>0.42275104499999999</v>
      </c>
      <c r="I114" s="150">
        <v>10.805199999999999</v>
      </c>
      <c r="J114" s="166">
        <v>5.9992653999999999E-2</v>
      </c>
      <c r="K114" s="164">
        <v>0.23446146300000001</v>
      </c>
      <c r="L114" s="154">
        <v>19.0596</v>
      </c>
      <c r="M114" s="164">
        <v>0.34591381399999999</v>
      </c>
      <c r="N114" s="166">
        <v>0.64318349799999996</v>
      </c>
      <c r="O114" s="150">
        <v>15.918200000000001</v>
      </c>
      <c r="P114" s="166">
        <v>0.19372531900000001</v>
      </c>
      <c r="Q114" s="164">
        <v>0.525368049</v>
      </c>
      <c r="R114" s="154">
        <v>16.724399999999999</v>
      </c>
      <c r="S114" s="164">
        <v>0.22704954799999999</v>
      </c>
      <c r="T114" s="166">
        <v>0.54314494599999996</v>
      </c>
    </row>
    <row r="115" spans="1:20" s="1" customFormat="1" ht="14" x14ac:dyDescent="0.15">
      <c r="A115" s="1">
        <v>113</v>
      </c>
      <c r="B115" s="154">
        <v>22.344449999999998</v>
      </c>
      <c r="C115" s="150">
        <v>63.199399999999997</v>
      </c>
      <c r="D115" s="166">
        <v>4.8765444999999998E-2</v>
      </c>
      <c r="E115" s="164">
        <v>0.21268788499999999</v>
      </c>
      <c r="F115" s="154">
        <v>63.6068</v>
      </c>
      <c r="G115" s="164">
        <v>4.6559259999999998E-2</v>
      </c>
      <c r="H115" s="166">
        <v>0.17391253000000001</v>
      </c>
      <c r="I115" s="150">
        <v>4.6980000000000004</v>
      </c>
      <c r="J115" s="166">
        <v>0.39467173900000002</v>
      </c>
      <c r="K115" s="164">
        <v>0.63447229000000005</v>
      </c>
      <c r="L115" s="154">
        <v>5.6471999999999998</v>
      </c>
      <c r="M115" s="164">
        <v>0.42059401699999999</v>
      </c>
      <c r="N115" s="166">
        <v>0.66101185699999998</v>
      </c>
      <c r="O115" s="150">
        <v>6.6755000000000004</v>
      </c>
      <c r="P115" s="166">
        <v>0.44977444700000002</v>
      </c>
      <c r="Q115" s="164">
        <v>0.71059006400000002</v>
      </c>
      <c r="R115" s="154">
        <v>8.7604000000000006</v>
      </c>
      <c r="S115" s="164">
        <v>0.51232222400000005</v>
      </c>
      <c r="T115" s="166">
        <v>0.73937411799999997</v>
      </c>
    </row>
    <row r="116" spans="1:20" s="1" customFormat="1" ht="14" x14ac:dyDescent="0.15">
      <c r="A116" s="1">
        <v>114</v>
      </c>
      <c r="B116" s="154">
        <v>5.9723166666666696</v>
      </c>
      <c r="C116" s="150">
        <v>7.6712999999999996</v>
      </c>
      <c r="D116" s="166">
        <v>0.65548579699999998</v>
      </c>
      <c r="E116" s="164">
        <v>0.80297867899999997</v>
      </c>
      <c r="F116" s="154">
        <v>8.8339999999999996</v>
      </c>
      <c r="G116" s="164">
        <v>0.45236372400000002</v>
      </c>
      <c r="H116" s="166">
        <v>0.68074559099999998</v>
      </c>
      <c r="I116" s="150">
        <v>4.6980000000000004</v>
      </c>
      <c r="J116" s="166">
        <v>0.73789930199999998</v>
      </c>
      <c r="K116" s="164">
        <v>0.84426316499999998</v>
      </c>
      <c r="L116" s="154">
        <v>3.5295000000000001</v>
      </c>
      <c r="M116" s="164">
        <v>0.52120731099999995</v>
      </c>
      <c r="N116" s="166">
        <v>0.70481443200000005</v>
      </c>
      <c r="O116" s="150">
        <v>14.891299999999999</v>
      </c>
      <c r="P116" s="166">
        <v>1.9173948999999999E-2</v>
      </c>
      <c r="Q116" s="164">
        <v>0.144679159</v>
      </c>
      <c r="R116" s="154">
        <v>15.131600000000001</v>
      </c>
      <c r="S116" s="164">
        <v>1.6162085E-2</v>
      </c>
      <c r="T116" s="166">
        <v>0.128286548</v>
      </c>
    </row>
    <row r="117" spans="1:20" s="1" customFormat="1" ht="14" x14ac:dyDescent="0.15">
      <c r="A117" s="1">
        <v>115</v>
      </c>
      <c r="B117" s="154">
        <v>52.7648333333333</v>
      </c>
      <c r="C117" s="150">
        <v>120.1872</v>
      </c>
      <c r="D117" s="166">
        <v>0.19817881600000001</v>
      </c>
      <c r="E117" s="164">
        <v>0.48443710499999998</v>
      </c>
      <c r="F117" s="154">
        <v>96.293499999999995</v>
      </c>
      <c r="G117" s="164">
        <v>0.40611731899999998</v>
      </c>
      <c r="H117" s="166">
        <v>0.62898657899999999</v>
      </c>
      <c r="I117" s="150">
        <v>21.610700000000001</v>
      </c>
      <c r="J117" s="166">
        <v>0.55212598999999996</v>
      </c>
      <c r="K117" s="164">
        <v>0.73192866899999998</v>
      </c>
      <c r="L117" s="154">
        <v>24.706600000000002</v>
      </c>
      <c r="M117" s="164">
        <v>0.59230963800000003</v>
      </c>
      <c r="N117" s="166">
        <v>0.76613964000000001</v>
      </c>
      <c r="O117" s="150">
        <v>15.9185</v>
      </c>
      <c r="P117" s="166">
        <v>0.48192290799999998</v>
      </c>
      <c r="Q117" s="164">
        <v>0.72223814399999997</v>
      </c>
      <c r="R117" s="154">
        <v>22.299199999999999</v>
      </c>
      <c r="S117" s="164">
        <v>0.56094572399999998</v>
      </c>
      <c r="T117" s="166">
        <v>0.75033282199999995</v>
      </c>
    </row>
    <row r="118" spans="1:20" s="1" customFormat="1" ht="14" x14ac:dyDescent="0.15">
      <c r="A118" s="1">
        <v>116</v>
      </c>
      <c r="B118" s="154">
        <v>9.0470000000000006</v>
      </c>
      <c r="C118" s="150">
        <v>17.900099999999998</v>
      </c>
      <c r="D118" s="166">
        <v>0.16969923200000001</v>
      </c>
      <c r="E118" s="164">
        <v>0.46050366599999998</v>
      </c>
      <c r="F118" s="154">
        <v>12.367800000000001</v>
      </c>
      <c r="G118" s="164">
        <v>0.60649940000000002</v>
      </c>
      <c r="H118" s="166">
        <v>0.77025423800000004</v>
      </c>
      <c r="I118" s="150">
        <v>5.6375000000000002</v>
      </c>
      <c r="J118" s="166">
        <v>0.59692015499999995</v>
      </c>
      <c r="K118" s="164">
        <v>0.73600834599999998</v>
      </c>
      <c r="L118" s="154">
        <v>7.0590000000000002</v>
      </c>
      <c r="M118" s="164">
        <v>0.757815138</v>
      </c>
      <c r="N118" s="166">
        <v>0.84867640200000005</v>
      </c>
      <c r="O118" s="150">
        <v>3.5945</v>
      </c>
      <c r="P118" s="166">
        <v>0.39771082600000002</v>
      </c>
      <c r="Q118" s="164">
        <v>0.70429836099999998</v>
      </c>
      <c r="R118" s="154">
        <v>8.7604000000000006</v>
      </c>
      <c r="S118" s="164">
        <v>0.96454296299999998</v>
      </c>
      <c r="T118" s="166">
        <v>0.97219806600000003</v>
      </c>
    </row>
    <row r="119" spans="1:20" s="1" customFormat="1" ht="14" x14ac:dyDescent="0.15">
      <c r="A119" s="1">
        <v>117</v>
      </c>
      <c r="B119" s="154">
        <v>17.210699999999999</v>
      </c>
      <c r="C119" s="150">
        <v>11.3247</v>
      </c>
      <c r="D119" s="166">
        <v>0.44735139099999999</v>
      </c>
      <c r="E119" s="164">
        <v>0.67874004200000004</v>
      </c>
      <c r="F119" s="154">
        <v>10.1593</v>
      </c>
      <c r="G119" s="164">
        <v>0.36267360999999998</v>
      </c>
      <c r="H119" s="166">
        <v>0.61431795899999997</v>
      </c>
      <c r="I119" s="150">
        <v>10.805400000000001</v>
      </c>
      <c r="J119" s="166">
        <v>0.40830748500000003</v>
      </c>
      <c r="K119" s="164">
        <v>0.648188133</v>
      </c>
      <c r="L119" s="154">
        <v>17.647500000000001</v>
      </c>
      <c r="M119" s="164">
        <v>0.95503305500000002</v>
      </c>
      <c r="N119" s="166">
        <v>0.978438048</v>
      </c>
      <c r="O119" s="150">
        <v>22.594000000000001</v>
      </c>
      <c r="P119" s="166">
        <v>0.487090841</v>
      </c>
      <c r="Q119" s="164">
        <v>0.72223814399999997</v>
      </c>
      <c r="R119" s="154">
        <v>26.281199999999998</v>
      </c>
      <c r="S119" s="164">
        <v>0.241625746</v>
      </c>
      <c r="T119" s="166">
        <v>0.55793581400000003</v>
      </c>
    </row>
    <row r="120" spans="1:20" s="1" customFormat="1" ht="14" x14ac:dyDescent="0.15">
      <c r="A120" s="1">
        <v>118</v>
      </c>
      <c r="B120" s="154">
        <v>33.995516666666703</v>
      </c>
      <c r="C120" s="150">
        <v>2.5571000000000002</v>
      </c>
      <c r="D120" s="166">
        <v>0.21052297</v>
      </c>
      <c r="E120" s="164">
        <v>0.49533618299999999</v>
      </c>
      <c r="F120" s="154">
        <v>1.7668999999999999</v>
      </c>
      <c r="G120" s="164">
        <v>0.19928167799999999</v>
      </c>
      <c r="H120" s="166">
        <v>0.42896225700000001</v>
      </c>
      <c r="I120" s="150">
        <v>20.2012</v>
      </c>
      <c r="J120" s="166">
        <v>0.58273111099999997</v>
      </c>
      <c r="K120" s="164">
        <v>0.73600834599999998</v>
      </c>
      <c r="L120" s="154">
        <v>24.000800000000002</v>
      </c>
      <c r="M120" s="164">
        <v>0.69057903099999995</v>
      </c>
      <c r="N120" s="166">
        <v>0.81365252099999996</v>
      </c>
      <c r="O120" s="150">
        <v>28.755600000000001</v>
      </c>
      <c r="P120" s="166">
        <v>0.83468610300000001</v>
      </c>
      <c r="Q120" s="164">
        <v>0.91767626800000002</v>
      </c>
      <c r="R120" s="154">
        <v>46.9876</v>
      </c>
      <c r="S120" s="164">
        <v>0.60484313499999998</v>
      </c>
      <c r="T120" s="166">
        <v>0.75033282199999995</v>
      </c>
    </row>
    <row r="121" spans="1:20" s="1" customFormat="1" ht="14" x14ac:dyDescent="0.15">
      <c r="A121" s="1">
        <v>119</v>
      </c>
      <c r="B121" s="154">
        <v>368.54733333333297</v>
      </c>
      <c r="C121" s="150">
        <v>31.7821</v>
      </c>
      <c r="D121" s="166">
        <v>0.15760824000000001</v>
      </c>
      <c r="E121" s="164">
        <v>0.45735545300000002</v>
      </c>
      <c r="F121" s="154">
        <v>23.8523</v>
      </c>
      <c r="G121" s="164">
        <v>0.14805462</v>
      </c>
      <c r="H121" s="166">
        <v>0.39255776599999997</v>
      </c>
      <c r="I121" s="150">
        <v>328.38220000000001</v>
      </c>
      <c r="J121" s="166">
        <v>0.86615518899999999</v>
      </c>
      <c r="K121" s="164">
        <v>0.93824050000000003</v>
      </c>
      <c r="L121" s="154">
        <v>357.19159999999999</v>
      </c>
      <c r="M121" s="164">
        <v>0.96199371099999997</v>
      </c>
      <c r="N121" s="166">
        <v>0.978438048</v>
      </c>
      <c r="O121" s="150">
        <v>401.03550000000001</v>
      </c>
      <c r="P121" s="166">
        <v>0.891560825</v>
      </c>
      <c r="Q121" s="164">
        <v>0.94271595500000005</v>
      </c>
      <c r="R121" s="154">
        <v>501.73200000000003</v>
      </c>
      <c r="S121" s="164">
        <v>0.576243434</v>
      </c>
      <c r="T121" s="166">
        <v>0.75033282199999995</v>
      </c>
    </row>
    <row r="122" spans="1:20" s="1" customFormat="1" ht="14" x14ac:dyDescent="0.15">
      <c r="A122" s="1">
        <v>120</v>
      </c>
      <c r="B122" s="154">
        <v>22.423833333333299</v>
      </c>
      <c r="C122" s="150">
        <v>4.0183</v>
      </c>
      <c r="D122" s="166">
        <v>8.8006609999999996E-3</v>
      </c>
      <c r="E122" s="164">
        <v>5.6469933E-2</v>
      </c>
      <c r="F122" s="154">
        <v>4.8587999999999996</v>
      </c>
      <c r="G122" s="164">
        <v>1.2416814E-2</v>
      </c>
      <c r="H122" s="166">
        <v>7.1678879000000001E-2</v>
      </c>
      <c r="I122" s="150">
        <v>21.140999999999998</v>
      </c>
      <c r="J122" s="166">
        <v>0.85512080300000004</v>
      </c>
      <c r="K122" s="164">
        <v>0.93824050000000003</v>
      </c>
      <c r="L122" s="154">
        <v>19.0594</v>
      </c>
      <c r="M122" s="164">
        <v>0.63203284000000004</v>
      </c>
      <c r="N122" s="166">
        <v>0.78345737400000004</v>
      </c>
      <c r="O122" s="150">
        <v>18.999300000000002</v>
      </c>
      <c r="P122" s="166">
        <v>0.62595948599999995</v>
      </c>
      <c r="Q122" s="164">
        <v>0.78711462799999998</v>
      </c>
      <c r="R122" s="154">
        <v>26.281199999999998</v>
      </c>
      <c r="S122" s="164">
        <v>0.58298629300000004</v>
      </c>
      <c r="T122" s="166">
        <v>0.75033282199999995</v>
      </c>
    </row>
    <row r="123" spans="1:20" s="1" customFormat="1" ht="14" x14ac:dyDescent="0.15">
      <c r="A123" s="1">
        <v>121</v>
      </c>
      <c r="B123" s="154">
        <v>0.6109</v>
      </c>
      <c r="C123" s="150">
        <v>0</v>
      </c>
      <c r="D123" s="166">
        <v>0</v>
      </c>
      <c r="E123" s="164">
        <v>0</v>
      </c>
      <c r="F123" s="154">
        <v>0</v>
      </c>
      <c r="G123" s="164">
        <v>0</v>
      </c>
      <c r="H123" s="166">
        <v>0</v>
      </c>
      <c r="I123" s="150">
        <v>0.4698</v>
      </c>
      <c r="J123" s="166">
        <v>0.54632285199999997</v>
      </c>
      <c r="K123" s="164">
        <v>0.73192866899999998</v>
      </c>
      <c r="L123" s="154">
        <v>0.70589999999999997</v>
      </c>
      <c r="M123" s="164">
        <v>0.68461273</v>
      </c>
      <c r="N123" s="166">
        <v>0.81365252099999996</v>
      </c>
      <c r="O123" s="150">
        <v>1.0269999999999999</v>
      </c>
      <c r="P123" s="166">
        <v>7.5230876000000002E-2</v>
      </c>
      <c r="Q123" s="164">
        <v>0.30628480200000002</v>
      </c>
      <c r="R123" s="154">
        <v>0.7964</v>
      </c>
      <c r="S123" s="164">
        <v>0.42771165999999999</v>
      </c>
      <c r="T123" s="166">
        <v>0.70473632200000003</v>
      </c>
    </row>
    <row r="124" spans="1:20" s="1" customFormat="1" ht="14" x14ac:dyDescent="0.15">
      <c r="A124" s="1">
        <v>122</v>
      </c>
      <c r="B124" s="154">
        <v>2.0939333333333301</v>
      </c>
      <c r="C124" s="150">
        <v>0.73060000000000003</v>
      </c>
      <c r="D124" s="166">
        <v>0.305390261</v>
      </c>
      <c r="E124" s="164">
        <v>0.59281638800000003</v>
      </c>
      <c r="F124" s="154">
        <v>0.88339999999999996</v>
      </c>
      <c r="G124" s="164">
        <v>0.36278619600000001</v>
      </c>
      <c r="H124" s="166">
        <v>0.61431795899999997</v>
      </c>
      <c r="I124" s="150">
        <v>1.8792</v>
      </c>
      <c r="J124" s="166">
        <v>0.87175101600000005</v>
      </c>
      <c r="K124" s="164">
        <v>0.93824050000000003</v>
      </c>
      <c r="L124" s="154">
        <v>0.70589999999999997</v>
      </c>
      <c r="M124" s="164">
        <v>0.29671128200000002</v>
      </c>
      <c r="N124" s="166">
        <v>0.61944986999999996</v>
      </c>
      <c r="O124" s="150">
        <v>1.0269999999999999</v>
      </c>
      <c r="P124" s="166">
        <v>0.42248841799999998</v>
      </c>
      <c r="Q124" s="164">
        <v>0.70780527199999999</v>
      </c>
      <c r="R124" s="154">
        <v>1.5928</v>
      </c>
      <c r="S124" s="164">
        <v>0.70636099299999999</v>
      </c>
      <c r="T124" s="166">
        <v>0.80422893500000003</v>
      </c>
    </row>
    <row r="125" spans="1:20" s="1" customFormat="1" ht="14" x14ac:dyDescent="0.15">
      <c r="A125" s="1">
        <v>123</v>
      </c>
      <c r="B125" s="154">
        <v>79.789716666666706</v>
      </c>
      <c r="C125" s="150">
        <v>8.4021000000000008</v>
      </c>
      <c r="D125" s="166">
        <v>8.0221417000000003E-2</v>
      </c>
      <c r="E125" s="164">
        <v>0.26473067700000003</v>
      </c>
      <c r="F125" s="154">
        <v>11.484400000000001</v>
      </c>
      <c r="G125" s="164">
        <v>9.4156365000000006E-2</v>
      </c>
      <c r="H125" s="166">
        <v>0.29894646000000002</v>
      </c>
      <c r="I125" s="150">
        <v>125.43259999999999</v>
      </c>
      <c r="J125" s="166">
        <v>0.26334909000000001</v>
      </c>
      <c r="K125" s="164">
        <v>0.52921072300000005</v>
      </c>
      <c r="L125" s="154">
        <v>132.7115</v>
      </c>
      <c r="M125" s="164">
        <v>0.19467082299999999</v>
      </c>
      <c r="N125" s="166">
        <v>0.49837053199999998</v>
      </c>
      <c r="O125" s="150">
        <v>117.07510000000001</v>
      </c>
      <c r="P125" s="166">
        <v>0.36087237900000002</v>
      </c>
      <c r="Q125" s="164">
        <v>0.68895225900000001</v>
      </c>
      <c r="R125" s="154">
        <v>141.75919999999999</v>
      </c>
      <c r="S125" s="164">
        <v>0.12886196599999999</v>
      </c>
      <c r="T125" s="166">
        <v>0.37441116200000002</v>
      </c>
    </row>
    <row r="126" spans="1:20" s="1" customFormat="1" ht="14" x14ac:dyDescent="0.15">
      <c r="A126" s="1">
        <v>124</v>
      </c>
      <c r="B126" s="154">
        <v>20.750599999999999</v>
      </c>
      <c r="C126" s="150">
        <v>7.6715</v>
      </c>
      <c r="D126" s="166">
        <v>5.4443300000000001E-5</v>
      </c>
      <c r="E126" s="164">
        <v>1.1977520000000001E-3</v>
      </c>
      <c r="F126" s="154">
        <v>7.5090000000000003</v>
      </c>
      <c r="G126" s="164">
        <v>4.39203E-5</v>
      </c>
      <c r="H126" s="166">
        <v>9.2964700000000003E-4</v>
      </c>
      <c r="I126" s="150">
        <v>18.791699999999999</v>
      </c>
      <c r="J126" s="166">
        <v>0.54555258200000001</v>
      </c>
      <c r="K126" s="164">
        <v>0.73192866899999998</v>
      </c>
      <c r="L126" s="154">
        <v>17.647600000000001</v>
      </c>
      <c r="M126" s="164">
        <v>0.33833455099999998</v>
      </c>
      <c r="N126" s="166">
        <v>0.641010933</v>
      </c>
      <c r="O126" s="150">
        <v>24.1341</v>
      </c>
      <c r="P126" s="166">
        <v>0.29647975799999998</v>
      </c>
      <c r="Q126" s="164">
        <v>0.66119131499999995</v>
      </c>
      <c r="R126" s="154">
        <v>32.6524</v>
      </c>
      <c r="S126" s="164">
        <v>2.4026700000000001E-4</v>
      </c>
      <c r="T126" s="166">
        <v>6.102779E-3</v>
      </c>
    </row>
    <row r="127" spans="1:20" s="1" customFormat="1" ht="14" x14ac:dyDescent="0.15">
      <c r="A127" s="1">
        <v>125</v>
      </c>
      <c r="B127" s="154">
        <v>6.5570500000000003</v>
      </c>
      <c r="C127" s="150">
        <v>3.2877999999999998</v>
      </c>
      <c r="D127" s="166">
        <v>0.109239514</v>
      </c>
      <c r="E127" s="164">
        <v>0.35169794799999998</v>
      </c>
      <c r="F127" s="154">
        <v>1.7668999999999999</v>
      </c>
      <c r="G127" s="164">
        <v>1.8939653000000001E-2</v>
      </c>
      <c r="H127" s="166">
        <v>0.100222331</v>
      </c>
      <c r="I127" s="150">
        <v>3.2886000000000002</v>
      </c>
      <c r="J127" s="166">
        <v>0.10932626099999999</v>
      </c>
      <c r="K127" s="164">
        <v>0.31030762299999998</v>
      </c>
      <c r="L127" s="154">
        <v>2.8235999999999999</v>
      </c>
      <c r="M127" s="164">
        <v>6.7394454000000006E-2</v>
      </c>
      <c r="N127" s="166">
        <v>0.25870774200000002</v>
      </c>
      <c r="O127" s="150">
        <v>6.1619999999999999</v>
      </c>
      <c r="P127" s="166">
        <v>0.84653857200000004</v>
      </c>
      <c r="Q127" s="164">
        <v>0.91767626800000002</v>
      </c>
      <c r="R127" s="154">
        <v>7.9640000000000004</v>
      </c>
      <c r="S127" s="164">
        <v>0.49065255099999999</v>
      </c>
      <c r="T127" s="166">
        <v>0.73937411799999997</v>
      </c>
    </row>
    <row r="128" spans="1:20" s="1" customFormat="1" ht="14" x14ac:dyDescent="0.15">
      <c r="A128" s="1">
        <v>126</v>
      </c>
      <c r="B128" s="154">
        <v>3.6844666666666699</v>
      </c>
      <c r="C128" s="150">
        <v>1.8266</v>
      </c>
      <c r="D128" s="166">
        <v>0.36894831099999997</v>
      </c>
      <c r="E128" s="164">
        <v>0.622509321</v>
      </c>
      <c r="F128" s="154">
        <v>0.88339999999999996</v>
      </c>
      <c r="G128" s="164">
        <v>0.175555606</v>
      </c>
      <c r="H128" s="166">
        <v>0.40302789500000002</v>
      </c>
      <c r="I128" s="150">
        <v>1.4094</v>
      </c>
      <c r="J128" s="166">
        <v>0.27124556500000002</v>
      </c>
      <c r="K128" s="164">
        <v>0.52997210400000005</v>
      </c>
      <c r="L128" s="154">
        <v>6.3532999999999999</v>
      </c>
      <c r="M128" s="164">
        <v>0.19683542000000001</v>
      </c>
      <c r="N128" s="166">
        <v>0.49837053199999998</v>
      </c>
      <c r="O128" s="150">
        <v>4.6212999999999997</v>
      </c>
      <c r="P128" s="166">
        <v>0.65051785100000004</v>
      </c>
      <c r="Q128" s="164">
        <v>0.80689233500000002</v>
      </c>
      <c r="R128" s="154">
        <v>4.7784000000000004</v>
      </c>
      <c r="S128" s="164">
        <v>0.59679516099999996</v>
      </c>
      <c r="T128" s="166">
        <v>0.75033282199999995</v>
      </c>
    </row>
    <row r="129" spans="1:20" s="1" customFormat="1" ht="14" x14ac:dyDescent="0.15">
      <c r="A129" s="1">
        <v>127</v>
      </c>
      <c r="B129" s="154">
        <v>18.235700000000001</v>
      </c>
      <c r="C129" s="150">
        <v>6.2103999999999999</v>
      </c>
      <c r="D129" s="166">
        <v>8.2419300000000006E-5</v>
      </c>
      <c r="E129" s="164">
        <v>1.5541929999999999E-3</v>
      </c>
      <c r="F129" s="154">
        <v>6.1840999999999999</v>
      </c>
      <c r="G129" s="164">
        <v>7.9512399999999994E-5</v>
      </c>
      <c r="H129" s="166">
        <v>1.442582E-3</v>
      </c>
      <c r="I129" s="150">
        <v>23.959499999999998</v>
      </c>
      <c r="J129" s="166">
        <v>6.0923057000000003E-2</v>
      </c>
      <c r="K129" s="164">
        <v>0.23446146300000001</v>
      </c>
      <c r="L129" s="154">
        <v>21.882999999999999</v>
      </c>
      <c r="M129" s="164">
        <v>0.23240840600000001</v>
      </c>
      <c r="N129" s="166">
        <v>0.54228628000000001</v>
      </c>
      <c r="O129" s="150">
        <v>12.323700000000001</v>
      </c>
      <c r="P129" s="166">
        <v>5.2907785999999998E-2</v>
      </c>
      <c r="Q129" s="164">
        <v>0.235348429</v>
      </c>
      <c r="R129" s="154">
        <v>13.5388</v>
      </c>
      <c r="S129" s="164">
        <v>0.124089745</v>
      </c>
      <c r="T129" s="166">
        <v>0.37441116200000002</v>
      </c>
    </row>
    <row r="130" spans="1:20" s="1" customFormat="1" ht="14" x14ac:dyDescent="0.15">
      <c r="A130" s="1">
        <v>128</v>
      </c>
      <c r="B130" s="154">
        <v>10.228400000000001</v>
      </c>
      <c r="C130" s="150">
        <v>3.6530999999999998</v>
      </c>
      <c r="D130" s="166">
        <v>1.549829E-3</v>
      </c>
      <c r="E130" s="164">
        <v>1.6526873000000001E-2</v>
      </c>
      <c r="F130" s="154">
        <v>2.6503000000000001</v>
      </c>
      <c r="G130" s="164">
        <v>2.64381E-4</v>
      </c>
      <c r="H130" s="166">
        <v>4.1970499999999999E-3</v>
      </c>
      <c r="I130" s="150">
        <v>13.623799999999999</v>
      </c>
      <c r="J130" s="166">
        <v>0.10216185999999999</v>
      </c>
      <c r="K130" s="164">
        <v>0.30173386400000002</v>
      </c>
      <c r="L130" s="154">
        <v>16.236000000000001</v>
      </c>
      <c r="M130" s="164">
        <v>3.829065E-3</v>
      </c>
      <c r="N130" s="166">
        <v>4.1423516000000001E-2</v>
      </c>
      <c r="O130" s="150">
        <v>10.2698</v>
      </c>
      <c r="P130" s="166">
        <v>0.98410005700000003</v>
      </c>
      <c r="Q130" s="164">
        <v>0.99173493199999996</v>
      </c>
      <c r="R130" s="154">
        <v>14.3352</v>
      </c>
      <c r="S130" s="164">
        <v>4.8051513999999997E-2</v>
      </c>
      <c r="T130" s="166">
        <v>0.234713166</v>
      </c>
    </row>
    <row r="131" spans="1:20" s="1" customFormat="1" ht="14" x14ac:dyDescent="0.15">
      <c r="A131" s="1">
        <v>129</v>
      </c>
      <c r="B131" s="154">
        <v>256.96055000000001</v>
      </c>
      <c r="C131" s="150">
        <v>33.244100000000003</v>
      </c>
      <c r="D131" s="166">
        <v>0.247871382</v>
      </c>
      <c r="E131" s="164">
        <v>0.51123472599999997</v>
      </c>
      <c r="F131" s="154">
        <v>23.410900000000002</v>
      </c>
      <c r="G131" s="164">
        <v>0.22769209300000001</v>
      </c>
      <c r="H131" s="166">
        <v>0.466136993</v>
      </c>
      <c r="I131" s="150">
        <v>102.8817</v>
      </c>
      <c r="J131" s="166">
        <v>0.42612240400000001</v>
      </c>
      <c r="K131" s="164">
        <v>0.65754127600000001</v>
      </c>
      <c r="L131" s="154">
        <v>102.3588</v>
      </c>
      <c r="M131" s="164">
        <v>0.42455405499999999</v>
      </c>
      <c r="N131" s="166">
        <v>0.66101185699999998</v>
      </c>
      <c r="O131" s="150">
        <v>227.98580000000001</v>
      </c>
      <c r="P131" s="166">
        <v>0.88103309500000004</v>
      </c>
      <c r="Q131" s="164">
        <v>0.93928321699999995</v>
      </c>
      <c r="R131" s="154">
        <v>319.35640000000001</v>
      </c>
      <c r="S131" s="164">
        <v>0.747236334</v>
      </c>
      <c r="T131" s="166">
        <v>0.80422893500000003</v>
      </c>
    </row>
    <row r="132" spans="1:20" s="1" customFormat="1" ht="14" x14ac:dyDescent="0.15">
      <c r="A132" s="1">
        <v>130</v>
      </c>
      <c r="B132" s="154">
        <v>6.0417333333333296</v>
      </c>
      <c r="C132" s="150">
        <v>1.8266</v>
      </c>
      <c r="D132" s="166">
        <v>2.6665848999999998E-2</v>
      </c>
      <c r="E132" s="164">
        <v>0.13538046400000001</v>
      </c>
      <c r="F132" s="154">
        <v>0.88339999999999996</v>
      </c>
      <c r="G132" s="164">
        <v>6.6813619999999997E-3</v>
      </c>
      <c r="H132" s="166">
        <v>4.4659628999999999E-2</v>
      </c>
      <c r="I132" s="150">
        <v>1.4094</v>
      </c>
      <c r="J132" s="166">
        <v>1.486119E-2</v>
      </c>
      <c r="K132" s="164">
        <v>0.121262382</v>
      </c>
      <c r="L132" s="154">
        <v>0.70589999999999997</v>
      </c>
      <c r="M132" s="164">
        <v>5.0214559999999997E-3</v>
      </c>
      <c r="N132" s="166">
        <v>4.9796107999999999E-2</v>
      </c>
      <c r="O132" s="150">
        <v>2.0539999999999998</v>
      </c>
      <c r="P132" s="166">
        <v>3.6010867000000002E-2</v>
      </c>
      <c r="Q132" s="164">
        <v>0.18756872699999999</v>
      </c>
      <c r="R132" s="154">
        <v>2.3892000000000002</v>
      </c>
      <c r="S132" s="164">
        <v>5.4788217E-2</v>
      </c>
      <c r="T132" s="166">
        <v>0.239934604</v>
      </c>
    </row>
    <row r="133" spans="1:20" s="1" customFormat="1" ht="14" x14ac:dyDescent="0.15">
      <c r="A133" s="1">
        <v>131</v>
      </c>
      <c r="B133" s="154">
        <v>5.2308833333333302</v>
      </c>
      <c r="C133" s="150">
        <v>1.0960000000000001</v>
      </c>
      <c r="D133" s="166">
        <v>5.3777213999999997E-2</v>
      </c>
      <c r="E133" s="164">
        <v>0.217028945</v>
      </c>
      <c r="F133" s="154">
        <v>0.88339999999999996</v>
      </c>
      <c r="G133" s="164">
        <v>4.2581743999999998E-2</v>
      </c>
      <c r="H133" s="166">
        <v>0.163875197</v>
      </c>
      <c r="I133" s="150">
        <v>1.8791</v>
      </c>
      <c r="J133" s="166">
        <v>0.11796636100000001</v>
      </c>
      <c r="K133" s="164">
        <v>0.32568973600000001</v>
      </c>
      <c r="L133" s="154">
        <v>3.5295000000000001</v>
      </c>
      <c r="M133" s="164">
        <v>0.427443823</v>
      </c>
      <c r="N133" s="166">
        <v>0.66101185699999998</v>
      </c>
      <c r="O133" s="150">
        <v>5.6485000000000003</v>
      </c>
      <c r="P133" s="166">
        <v>0.84555872300000001</v>
      </c>
      <c r="Q133" s="164">
        <v>0.91767626800000002</v>
      </c>
      <c r="R133" s="154">
        <v>4.7784000000000004</v>
      </c>
      <c r="S133" s="164">
        <v>0.83284743699999997</v>
      </c>
      <c r="T133" s="166">
        <v>0.85993190600000002</v>
      </c>
    </row>
    <row r="134" spans="1:20" s="1" customFormat="1" ht="14" x14ac:dyDescent="0.15">
      <c r="A134" s="1">
        <v>132</v>
      </c>
      <c r="B134" s="154">
        <v>4.78691666666667</v>
      </c>
      <c r="C134" s="150">
        <v>1.0959000000000001</v>
      </c>
      <c r="D134" s="166">
        <v>0.22140026400000001</v>
      </c>
      <c r="E134" s="164">
        <v>0.49533618299999999</v>
      </c>
      <c r="F134" s="154">
        <v>0.44169999999999998</v>
      </c>
      <c r="G134" s="164">
        <v>0.14999588999999999</v>
      </c>
      <c r="H134" s="166">
        <v>0.39255776599999997</v>
      </c>
      <c r="I134" s="150">
        <v>1.4094</v>
      </c>
      <c r="J134" s="166">
        <v>0.26316045100000002</v>
      </c>
      <c r="K134" s="164">
        <v>0.52921072300000005</v>
      </c>
      <c r="L134" s="154">
        <v>2.1177000000000001</v>
      </c>
      <c r="M134" s="164">
        <v>0.37653614499999999</v>
      </c>
      <c r="N134" s="166">
        <v>0.66092592699999997</v>
      </c>
      <c r="O134" s="150">
        <v>4.6215000000000002</v>
      </c>
      <c r="P134" s="166">
        <v>0.95629651199999999</v>
      </c>
      <c r="Q134" s="164">
        <v>0.97135629999999995</v>
      </c>
      <c r="R134" s="154">
        <v>7.9640000000000004</v>
      </c>
      <c r="S134" s="164">
        <v>0.29254730800000001</v>
      </c>
      <c r="T134" s="166">
        <v>0.62036816400000006</v>
      </c>
    </row>
    <row r="135" spans="1:20" s="1" customFormat="1" ht="14" x14ac:dyDescent="0.15">
      <c r="A135" s="1">
        <v>133</v>
      </c>
      <c r="B135" s="154">
        <v>7.2116166666666697</v>
      </c>
      <c r="C135" s="150">
        <v>2.1920000000000002</v>
      </c>
      <c r="D135" s="166">
        <v>2.8024999999999998E-6</v>
      </c>
      <c r="E135" s="164">
        <v>1.8496300000000001E-4</v>
      </c>
      <c r="F135" s="154">
        <v>1.7668999999999999</v>
      </c>
      <c r="G135" s="164">
        <v>3.7440000000000002E-7</v>
      </c>
      <c r="H135" s="166">
        <v>2.37743E-5</v>
      </c>
      <c r="I135" s="150">
        <v>2.8188</v>
      </c>
      <c r="J135" s="166">
        <v>4.1350799999999997E-5</v>
      </c>
      <c r="K135" s="164">
        <v>1.05031E-3</v>
      </c>
      <c r="L135" s="154">
        <v>0</v>
      </c>
      <c r="M135" s="164">
        <v>0</v>
      </c>
      <c r="N135" s="166">
        <v>0</v>
      </c>
      <c r="O135" s="150">
        <v>4.6214000000000004</v>
      </c>
      <c r="P135" s="166">
        <v>1.5630120000000001E-2</v>
      </c>
      <c r="Q135" s="164">
        <v>0.12601783799999999</v>
      </c>
      <c r="R135" s="154">
        <v>6.3712</v>
      </c>
      <c r="S135" s="164">
        <v>0.43283018200000001</v>
      </c>
      <c r="T135" s="166">
        <v>0.70473632200000003</v>
      </c>
    </row>
    <row r="136" spans="1:20" s="1" customFormat="1" ht="14" x14ac:dyDescent="0.15">
      <c r="A136" s="1">
        <v>134</v>
      </c>
      <c r="B136" s="154">
        <v>0.438</v>
      </c>
      <c r="C136" s="150">
        <v>0.36530000000000001</v>
      </c>
      <c r="D136" s="166">
        <v>0.68131524200000004</v>
      </c>
      <c r="E136" s="164">
        <v>0.80297867899999997</v>
      </c>
      <c r="F136" s="154">
        <v>0</v>
      </c>
      <c r="G136" s="164">
        <v>0</v>
      </c>
      <c r="H136" s="166">
        <v>0</v>
      </c>
      <c r="I136" s="150">
        <v>0.4698</v>
      </c>
      <c r="J136" s="166">
        <v>0.85744117200000003</v>
      </c>
      <c r="K136" s="164">
        <v>0.93824050000000003</v>
      </c>
      <c r="L136" s="154">
        <v>0</v>
      </c>
      <c r="M136" s="164">
        <v>0</v>
      </c>
      <c r="N136" s="166">
        <v>0</v>
      </c>
      <c r="O136" s="150">
        <v>0.51349999999999996</v>
      </c>
      <c r="P136" s="166">
        <v>0.66975395599999998</v>
      </c>
      <c r="Q136" s="164">
        <v>0.81418257100000002</v>
      </c>
      <c r="R136" s="154">
        <v>0.7964</v>
      </c>
      <c r="S136" s="164">
        <v>4.2915016E-2</v>
      </c>
      <c r="T136" s="166">
        <v>0.218008279</v>
      </c>
    </row>
    <row r="137" spans="1:20" s="1" customFormat="1" ht="14" x14ac:dyDescent="0.15">
      <c r="A137" s="1">
        <v>135</v>
      </c>
      <c r="B137" s="154">
        <v>81.168099999999995</v>
      </c>
      <c r="C137" s="150">
        <v>20.822900000000001</v>
      </c>
      <c r="D137" s="166">
        <v>0.170944543</v>
      </c>
      <c r="E137" s="164">
        <v>0.46050366599999998</v>
      </c>
      <c r="F137" s="154">
        <v>22.5274</v>
      </c>
      <c r="G137" s="164">
        <v>0.18335304899999999</v>
      </c>
      <c r="H137" s="166">
        <v>0.40852345899999998</v>
      </c>
      <c r="I137" s="150">
        <v>64.359499999999997</v>
      </c>
      <c r="J137" s="166">
        <v>0.70292788399999995</v>
      </c>
      <c r="K137" s="164">
        <v>0.81156219299999999</v>
      </c>
      <c r="L137" s="154">
        <v>80.4756</v>
      </c>
      <c r="M137" s="164">
        <v>0.98746402200000005</v>
      </c>
      <c r="N137" s="166">
        <v>0.99583236100000005</v>
      </c>
      <c r="O137" s="150">
        <v>170.98910000000001</v>
      </c>
      <c r="P137" s="166">
        <v>4.1554638999999997E-2</v>
      </c>
      <c r="Q137" s="164">
        <v>0.198538831</v>
      </c>
      <c r="R137" s="154">
        <v>222.19560000000001</v>
      </c>
      <c r="S137" s="164">
        <v>1.375327E-3</v>
      </c>
      <c r="T137" s="166">
        <v>1.7466651E-2</v>
      </c>
    </row>
    <row r="138" spans="1:20" s="1" customFormat="1" ht="14" x14ac:dyDescent="0.15">
      <c r="A138" s="1">
        <v>136</v>
      </c>
      <c r="B138" s="154">
        <v>1034.17851666667</v>
      </c>
      <c r="C138" s="150">
        <v>614.85130000000004</v>
      </c>
      <c r="D138" s="166">
        <v>0.62862225500000002</v>
      </c>
      <c r="E138" s="164">
        <v>0.80297867899999997</v>
      </c>
      <c r="F138" s="154">
        <v>559.66610000000003</v>
      </c>
      <c r="G138" s="164">
        <v>0.584159235</v>
      </c>
      <c r="H138" s="166">
        <v>0.74937598800000005</v>
      </c>
      <c r="I138" s="150">
        <v>118.8549</v>
      </c>
      <c r="J138" s="166">
        <v>0.29107474300000002</v>
      </c>
      <c r="K138" s="164">
        <v>0.54382673800000003</v>
      </c>
      <c r="L138" s="154">
        <v>126.35980000000001</v>
      </c>
      <c r="M138" s="164">
        <v>0.295048645</v>
      </c>
      <c r="N138" s="166">
        <v>0.61944986999999996</v>
      </c>
      <c r="O138" s="150">
        <v>468.29340000000002</v>
      </c>
      <c r="P138" s="166">
        <v>0.51394193399999999</v>
      </c>
      <c r="Q138" s="164">
        <v>0.73256156299999997</v>
      </c>
      <c r="R138" s="154">
        <v>748.61599999999999</v>
      </c>
      <c r="S138" s="164">
        <v>0.74187001200000002</v>
      </c>
      <c r="T138" s="166">
        <v>0.80422893500000003</v>
      </c>
    </row>
    <row r="139" spans="1:20" s="1" customFormat="1" ht="14" x14ac:dyDescent="0.15">
      <c r="A139" s="1">
        <v>137</v>
      </c>
      <c r="B139" s="154">
        <v>1395.78126666667</v>
      </c>
      <c r="C139" s="150">
        <v>240.7525</v>
      </c>
      <c r="D139" s="166">
        <v>7.9895627999999996E-2</v>
      </c>
      <c r="E139" s="164">
        <v>0.26473067700000003</v>
      </c>
      <c r="F139" s="154">
        <v>224.3956</v>
      </c>
      <c r="G139" s="164">
        <v>7.5717616000000001E-2</v>
      </c>
      <c r="H139" s="166">
        <v>0.25180618100000002</v>
      </c>
      <c r="I139" s="150">
        <v>1130.2609</v>
      </c>
      <c r="J139" s="166">
        <v>0.68724944799999999</v>
      </c>
      <c r="K139" s="164">
        <v>0.80074018300000005</v>
      </c>
      <c r="L139" s="154">
        <v>1207.1611</v>
      </c>
      <c r="M139" s="164">
        <v>0.77488425000000005</v>
      </c>
      <c r="N139" s="166">
        <v>0.85380764600000003</v>
      </c>
      <c r="O139" s="150">
        <v>931.95709999999997</v>
      </c>
      <c r="P139" s="166">
        <v>0.48189048899999998</v>
      </c>
      <c r="Q139" s="164">
        <v>0.72223814399999997</v>
      </c>
      <c r="R139" s="154">
        <v>1149.2053000000001</v>
      </c>
      <c r="S139" s="164">
        <v>0.70850367299999994</v>
      </c>
      <c r="T139" s="166">
        <v>0.80422893500000003</v>
      </c>
    </row>
    <row r="140" spans="1:20" s="1" customFormat="1" ht="14" x14ac:dyDescent="0.15">
      <c r="A140" s="1">
        <v>138</v>
      </c>
      <c r="B140" s="154">
        <v>1090.3982333333299</v>
      </c>
      <c r="C140" s="150">
        <v>325.87650000000002</v>
      </c>
      <c r="D140" s="166">
        <v>3.2164479999999998E-3</v>
      </c>
      <c r="E140" s="164">
        <v>2.6535692999999999E-2</v>
      </c>
      <c r="F140" s="154">
        <v>264.1524</v>
      </c>
      <c r="G140" s="164">
        <v>1.4519229999999999E-3</v>
      </c>
      <c r="H140" s="166">
        <v>1.3171014E-2</v>
      </c>
      <c r="I140" s="150">
        <v>396.95339999999999</v>
      </c>
      <c r="J140" s="166">
        <v>7.532286E-3</v>
      </c>
      <c r="K140" s="164">
        <v>8.6963661999999997E-2</v>
      </c>
      <c r="L140" s="154">
        <v>391.09230000000002</v>
      </c>
      <c r="M140" s="164">
        <v>7.040269E-3</v>
      </c>
      <c r="N140" s="166">
        <v>6.4445541999999995E-2</v>
      </c>
      <c r="O140" s="150">
        <v>492.93529999999998</v>
      </c>
      <c r="P140" s="166">
        <v>2.1309333E-2</v>
      </c>
      <c r="Q140" s="164">
        <v>0.144679159</v>
      </c>
      <c r="R140" s="154">
        <v>646.67679999999996</v>
      </c>
      <c r="S140" s="164">
        <v>8.7269421E-2</v>
      </c>
      <c r="T140" s="166">
        <v>0.29166359200000003</v>
      </c>
    </row>
    <row r="141" spans="1:20" s="1" customFormat="1" ht="14" x14ac:dyDescent="0.15">
      <c r="A141" s="1">
        <v>139</v>
      </c>
      <c r="B141" s="154">
        <v>14.8714</v>
      </c>
      <c r="C141" s="150">
        <v>6.2104999999999997</v>
      </c>
      <c r="D141" s="166">
        <v>4.9949427999999997E-2</v>
      </c>
      <c r="E141" s="164">
        <v>0.21268788499999999</v>
      </c>
      <c r="F141" s="154">
        <v>7.0674999999999999</v>
      </c>
      <c r="G141" s="164">
        <v>7.7326306999999997E-2</v>
      </c>
      <c r="H141" s="166">
        <v>0.25180618100000002</v>
      </c>
      <c r="I141" s="150">
        <v>6.1071</v>
      </c>
      <c r="J141" s="166">
        <v>4.7277979999999997E-2</v>
      </c>
      <c r="K141" s="164">
        <v>0.198315344</v>
      </c>
      <c r="L141" s="154">
        <v>6.3532999999999999</v>
      </c>
      <c r="M141" s="164">
        <v>5.3845921999999997E-2</v>
      </c>
      <c r="N141" s="166">
        <v>0.22430668600000001</v>
      </c>
      <c r="O141" s="150">
        <v>10.269600000000001</v>
      </c>
      <c r="P141" s="166">
        <v>0.297588566</v>
      </c>
      <c r="Q141" s="164">
        <v>0.66119131499999995</v>
      </c>
      <c r="R141" s="154">
        <v>7.9640000000000004</v>
      </c>
      <c r="S141" s="164">
        <v>0.117936994</v>
      </c>
      <c r="T141" s="166">
        <v>0.37441116200000002</v>
      </c>
    </row>
    <row r="142" spans="1:20" s="1" customFormat="1" ht="14" x14ac:dyDescent="0.15">
      <c r="A142" s="1">
        <v>140</v>
      </c>
      <c r="B142" s="154">
        <v>33.836733333333299</v>
      </c>
      <c r="C142" s="150">
        <v>5.4798999999999998</v>
      </c>
      <c r="D142" s="166">
        <v>0.18349464100000001</v>
      </c>
      <c r="E142" s="164">
        <v>0.46579408900000002</v>
      </c>
      <c r="F142" s="154">
        <v>4.859</v>
      </c>
      <c r="G142" s="164">
        <v>0.17408483199999999</v>
      </c>
      <c r="H142" s="166">
        <v>0.40302789500000002</v>
      </c>
      <c r="I142" s="150">
        <v>36.6419</v>
      </c>
      <c r="J142" s="166">
        <v>0.89531983299999995</v>
      </c>
      <c r="K142" s="164">
        <v>0.94426871899999998</v>
      </c>
      <c r="L142" s="154">
        <v>30.355399999999999</v>
      </c>
      <c r="M142" s="164">
        <v>0.87028911600000003</v>
      </c>
      <c r="N142" s="166">
        <v>0.90845969100000001</v>
      </c>
      <c r="O142" s="150">
        <v>21.052600000000002</v>
      </c>
      <c r="P142" s="166">
        <v>0.54874800000000001</v>
      </c>
      <c r="Q142" s="164">
        <v>0.74514202100000004</v>
      </c>
      <c r="R142" s="154">
        <v>21.502800000000001</v>
      </c>
      <c r="S142" s="164">
        <v>0.56291260499999995</v>
      </c>
      <c r="T142" s="166">
        <v>0.75033282199999995</v>
      </c>
    </row>
    <row r="143" spans="1:20" s="1" customFormat="1" ht="14" x14ac:dyDescent="0.15">
      <c r="A143" s="1">
        <v>141</v>
      </c>
      <c r="B143" s="154">
        <v>2.4608599999999998</v>
      </c>
      <c r="C143" s="150">
        <v>2.5573000000000001</v>
      </c>
      <c r="D143" s="166">
        <v>0.918396184</v>
      </c>
      <c r="E143" s="164">
        <v>0.96905547299999995</v>
      </c>
      <c r="F143" s="154">
        <v>0.44169999999999998</v>
      </c>
      <c r="G143" s="164">
        <v>3.1946569000000001E-2</v>
      </c>
      <c r="H143" s="166">
        <v>0.150120798</v>
      </c>
      <c r="I143" s="150">
        <v>0.4698</v>
      </c>
      <c r="J143" s="166">
        <v>3.4410677000000001E-2</v>
      </c>
      <c r="K143" s="164">
        <v>0.17000152599999999</v>
      </c>
      <c r="L143" s="154">
        <v>0</v>
      </c>
      <c r="M143" s="164">
        <v>0</v>
      </c>
      <c r="N143" s="166">
        <v>0</v>
      </c>
      <c r="O143" s="150">
        <v>1.0269999999999999</v>
      </c>
      <c r="P143" s="166">
        <v>0.12768913400000001</v>
      </c>
      <c r="Q143" s="164">
        <v>0.40175361599999998</v>
      </c>
      <c r="R143" s="154">
        <v>1.5928</v>
      </c>
      <c r="S143" s="164">
        <v>0.35642748899999999</v>
      </c>
      <c r="T143" s="166">
        <v>0.67751465499999997</v>
      </c>
    </row>
    <row r="144" spans="1:20" s="1" customFormat="1" ht="14" x14ac:dyDescent="0.15">
      <c r="A144" s="1">
        <v>142</v>
      </c>
      <c r="B144" s="158">
        <v>3.6234333333333302</v>
      </c>
      <c r="C144" s="150">
        <v>1.0960000000000001</v>
      </c>
      <c r="D144" s="172">
        <v>0.34148738699999998</v>
      </c>
      <c r="E144" s="164">
        <v>0.61871589400000004</v>
      </c>
      <c r="F144" s="158">
        <v>0</v>
      </c>
      <c r="G144" s="172">
        <v>0</v>
      </c>
      <c r="H144" s="172">
        <v>0</v>
      </c>
      <c r="I144" s="159">
        <v>3.2884000000000002</v>
      </c>
      <c r="J144" s="172">
        <v>0.899657598</v>
      </c>
      <c r="K144" s="172">
        <v>0.94426871899999998</v>
      </c>
      <c r="L144" s="158">
        <v>5.6475</v>
      </c>
      <c r="M144" s="164">
        <v>0.44618996100000002</v>
      </c>
      <c r="N144" s="172">
        <v>0.66101185699999998</v>
      </c>
      <c r="O144" s="158">
        <v>2.5674000000000001</v>
      </c>
      <c r="P144" s="172">
        <v>0.691034857</v>
      </c>
      <c r="Q144" s="164">
        <v>0.82540274599999996</v>
      </c>
      <c r="R144" s="158">
        <v>3.9820000000000002</v>
      </c>
      <c r="S144" s="164">
        <v>0.89265065099999996</v>
      </c>
      <c r="T144" s="172">
        <v>0.90693306200000001</v>
      </c>
    </row>
    <row r="145" spans="1:19" x14ac:dyDescent="0.2">
      <c r="A145" s="37"/>
      <c r="C145" s="37"/>
      <c r="E145" s="37"/>
      <c r="M145" s="37"/>
      <c r="Q145" s="37"/>
      <c r="S145" s="37"/>
    </row>
  </sheetData>
  <mergeCells count="12">
    <mergeCell ref="O9:Q9"/>
    <mergeCell ref="R9:T9"/>
    <mergeCell ref="A2:I6"/>
    <mergeCell ref="A8:A9"/>
    <mergeCell ref="B8:B9"/>
    <mergeCell ref="C8:H8"/>
    <mergeCell ref="I8:N8"/>
    <mergeCell ref="O8:T8"/>
    <mergeCell ref="C9:E9"/>
    <mergeCell ref="F9:H9"/>
    <mergeCell ref="I9:K9"/>
    <mergeCell ref="L9:N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452EA-0695-4791-A460-5EA742045A03}">
  <dimension ref="A1:T36"/>
  <sheetViews>
    <sheetView zoomScaleNormal="100" workbookViewId="0">
      <selection activeCell="A2" sqref="A2:I6"/>
    </sheetView>
  </sheetViews>
  <sheetFormatPr baseColWidth="10" defaultColWidth="8.83203125" defaultRowHeight="15" x14ac:dyDescent="0.2"/>
  <cols>
    <col min="1" max="1" width="8.83203125" customWidth="1"/>
    <col min="2" max="2" width="16.83203125" customWidth="1"/>
    <col min="3" max="3" width="13.5" customWidth="1"/>
    <col min="4" max="4" width="11" customWidth="1"/>
    <col min="5" max="5" width="10.33203125" bestFit="1" customWidth="1"/>
    <col min="6" max="6" width="12.83203125" customWidth="1"/>
    <col min="7" max="7" width="13.1640625" customWidth="1"/>
    <col min="8" max="8" width="10.33203125" customWidth="1"/>
    <col min="9" max="9" width="12.83203125" bestFit="1" customWidth="1"/>
    <col min="10" max="10" width="11" customWidth="1"/>
    <col min="11" max="11" width="10.33203125" bestFit="1" customWidth="1"/>
    <col min="12" max="12" width="12.83203125" bestFit="1" customWidth="1"/>
    <col min="13" max="13" width="11.6640625" customWidth="1"/>
    <col min="14" max="14" width="10.5" customWidth="1"/>
    <col min="15" max="15" width="12.83203125" bestFit="1" customWidth="1"/>
    <col min="16" max="16" width="10.5" customWidth="1"/>
    <col min="17" max="17" width="10.33203125" customWidth="1"/>
    <col min="18" max="18" width="12.83203125" bestFit="1" customWidth="1"/>
    <col min="19" max="20" width="9.5" bestFit="1" customWidth="1"/>
  </cols>
  <sheetData>
    <row r="1" spans="1:20" ht="18" x14ac:dyDescent="0.2">
      <c r="A1" s="77" t="s">
        <v>552</v>
      </c>
      <c r="B1" s="78"/>
      <c r="C1" s="79"/>
      <c r="D1" s="79"/>
      <c r="E1" s="79"/>
      <c r="F1" s="79"/>
      <c r="G1" s="79"/>
      <c r="H1" s="79"/>
      <c r="I1" s="33"/>
    </row>
    <row r="2" spans="1:20" ht="15" customHeight="1" x14ac:dyDescent="0.2">
      <c r="A2" s="185" t="s">
        <v>547</v>
      </c>
      <c r="B2" s="186"/>
      <c r="C2" s="186"/>
      <c r="D2" s="186"/>
      <c r="E2" s="186"/>
      <c r="F2" s="186"/>
      <c r="G2" s="186"/>
      <c r="H2" s="186"/>
      <c r="I2" s="187"/>
    </row>
    <row r="3" spans="1:20" x14ac:dyDescent="0.2">
      <c r="A3" s="185"/>
      <c r="B3" s="186"/>
      <c r="C3" s="186"/>
      <c r="D3" s="186"/>
      <c r="E3" s="186"/>
      <c r="F3" s="186"/>
      <c r="G3" s="186"/>
      <c r="H3" s="186"/>
      <c r="I3" s="187"/>
    </row>
    <row r="4" spans="1:20" x14ac:dyDescent="0.2">
      <c r="A4" s="185"/>
      <c r="B4" s="186"/>
      <c r="C4" s="186"/>
      <c r="D4" s="186"/>
      <c r="E4" s="186"/>
      <c r="F4" s="186"/>
      <c r="G4" s="186"/>
      <c r="H4" s="186"/>
      <c r="I4" s="187"/>
    </row>
    <row r="5" spans="1:20" x14ac:dyDescent="0.2">
      <c r="A5" s="185"/>
      <c r="B5" s="186"/>
      <c r="C5" s="186"/>
      <c r="D5" s="186"/>
      <c r="E5" s="186"/>
      <c r="F5" s="186"/>
      <c r="G5" s="186"/>
      <c r="H5" s="186"/>
      <c r="I5" s="187"/>
    </row>
    <row r="6" spans="1:20" ht="16" thickBot="1" x14ac:dyDescent="0.25">
      <c r="A6" s="188"/>
      <c r="B6" s="189"/>
      <c r="C6" s="189"/>
      <c r="D6" s="189"/>
      <c r="E6" s="189"/>
      <c r="F6" s="189"/>
      <c r="G6" s="189"/>
      <c r="H6" s="189"/>
      <c r="I6" s="190"/>
    </row>
    <row r="8" spans="1:20" x14ac:dyDescent="0.2">
      <c r="A8" s="207" t="s">
        <v>19</v>
      </c>
      <c r="B8" s="205" t="s">
        <v>1</v>
      </c>
      <c r="C8" s="202" t="s">
        <v>31</v>
      </c>
      <c r="D8" s="203"/>
      <c r="E8" s="203"/>
      <c r="F8" s="203"/>
      <c r="G8" s="203"/>
      <c r="H8" s="204"/>
      <c r="I8" s="202" t="s">
        <v>32</v>
      </c>
      <c r="J8" s="203"/>
      <c r="K8" s="203"/>
      <c r="L8" s="203"/>
      <c r="M8" s="203"/>
      <c r="N8" s="204"/>
      <c r="O8" s="202" t="s">
        <v>33</v>
      </c>
      <c r="P8" s="203"/>
      <c r="Q8" s="203"/>
      <c r="R8" s="203"/>
      <c r="S8" s="203"/>
      <c r="T8" s="204"/>
    </row>
    <row r="9" spans="1:20" x14ac:dyDescent="0.2">
      <c r="A9" s="192"/>
      <c r="B9" s="206"/>
      <c r="C9" s="198" t="s">
        <v>2</v>
      </c>
      <c r="D9" s="199"/>
      <c r="E9" s="200"/>
      <c r="F9" s="201" t="s">
        <v>3</v>
      </c>
      <c r="G9" s="199"/>
      <c r="H9" s="200"/>
      <c r="I9" s="198" t="s">
        <v>2</v>
      </c>
      <c r="J9" s="199"/>
      <c r="K9" s="200"/>
      <c r="L9" s="201" t="s">
        <v>3</v>
      </c>
      <c r="M9" s="199"/>
      <c r="N9" s="200"/>
      <c r="O9" s="198" t="s">
        <v>2</v>
      </c>
      <c r="P9" s="199"/>
      <c r="Q9" s="200"/>
      <c r="R9" s="201" t="s">
        <v>3</v>
      </c>
      <c r="S9" s="199"/>
      <c r="T9" s="200"/>
    </row>
    <row r="10" spans="1:20" s="46" customFormat="1" x14ac:dyDescent="0.2">
      <c r="A10" s="3" t="s">
        <v>4</v>
      </c>
      <c r="B10" s="97" t="s">
        <v>5</v>
      </c>
      <c r="C10" s="98" t="s">
        <v>5</v>
      </c>
      <c r="D10" s="98" t="s">
        <v>6</v>
      </c>
      <c r="E10" s="98" t="s">
        <v>545</v>
      </c>
      <c r="F10" s="12" t="s">
        <v>5</v>
      </c>
      <c r="G10" s="98" t="s">
        <v>6</v>
      </c>
      <c r="H10" s="98" t="s">
        <v>545</v>
      </c>
      <c r="I10" s="98" t="s">
        <v>5</v>
      </c>
      <c r="J10" s="98" t="s">
        <v>6</v>
      </c>
      <c r="K10" s="98" t="s">
        <v>545</v>
      </c>
      <c r="L10" s="12" t="s">
        <v>5</v>
      </c>
      <c r="M10" s="98" t="s">
        <v>6</v>
      </c>
      <c r="N10" s="98" t="s">
        <v>545</v>
      </c>
      <c r="O10" s="12" t="s">
        <v>5</v>
      </c>
      <c r="P10" s="98" t="s">
        <v>6</v>
      </c>
      <c r="Q10" s="98" t="s">
        <v>545</v>
      </c>
      <c r="R10" s="12" t="s">
        <v>5</v>
      </c>
      <c r="S10" s="98" t="s">
        <v>6</v>
      </c>
      <c r="T10" s="98" t="s">
        <v>545</v>
      </c>
    </row>
    <row r="11" spans="1:20" s="1" customFormat="1" ht="14" x14ac:dyDescent="0.15">
      <c r="A11" s="4">
        <v>557</v>
      </c>
      <c r="B11" s="5">
        <v>1739.91668333333</v>
      </c>
      <c r="C11" s="5">
        <v>1176.0340000000001</v>
      </c>
      <c r="D11" s="164">
        <v>1.2095501E-2</v>
      </c>
      <c r="E11" s="165">
        <v>7.5596880000000005E-2</v>
      </c>
      <c r="F11" s="13">
        <v>1071.0237</v>
      </c>
      <c r="G11" s="165">
        <v>2.9141240000000001E-3</v>
      </c>
      <c r="H11" s="166">
        <v>2.3312993000000001E-2</v>
      </c>
      <c r="I11" s="1">
        <v>1063.1244999999999</v>
      </c>
      <c r="J11" s="165">
        <v>2.5969790000000001E-3</v>
      </c>
      <c r="K11" s="164">
        <v>9.2749259999999993E-3</v>
      </c>
      <c r="L11" s="5">
        <v>848.19129999999996</v>
      </c>
      <c r="M11" s="164">
        <v>7.2391600000000007E-5</v>
      </c>
      <c r="N11" s="165">
        <v>2.8956700000000001E-4</v>
      </c>
      <c r="O11" s="7">
        <v>1254.721</v>
      </c>
      <c r="P11" s="173">
        <v>3.0836268E-2</v>
      </c>
      <c r="Q11" s="164">
        <v>4.1115024E-2</v>
      </c>
      <c r="R11" s="5">
        <v>1307.0233000000001</v>
      </c>
      <c r="S11" s="164">
        <v>5.4050997000000003E-2</v>
      </c>
      <c r="T11" s="165">
        <v>7.5070829000000006E-2</v>
      </c>
    </row>
    <row r="12" spans="1:20" s="1" customFormat="1" ht="14" x14ac:dyDescent="0.15">
      <c r="A12" s="6">
        <v>558</v>
      </c>
      <c r="B12" s="7">
        <v>12221.190399999999</v>
      </c>
      <c r="C12" s="7">
        <v>4373.0316999999995</v>
      </c>
      <c r="D12" s="164">
        <v>9.4049468999999997E-2</v>
      </c>
      <c r="E12" s="166">
        <v>0.26124852399999998</v>
      </c>
      <c r="F12" s="13">
        <v>3917.2784999999999</v>
      </c>
      <c r="G12" s="166">
        <v>7.6452942999999995E-2</v>
      </c>
      <c r="H12" s="166">
        <v>0.20648365399999999</v>
      </c>
      <c r="I12" s="1">
        <v>6677.7397000000001</v>
      </c>
      <c r="J12" s="166">
        <v>0.23692764199999999</v>
      </c>
      <c r="K12" s="164">
        <v>0.28205671599999999</v>
      </c>
      <c r="L12" s="7">
        <v>5109.9189999999999</v>
      </c>
      <c r="M12" s="164">
        <v>0.129216886</v>
      </c>
      <c r="N12" s="166">
        <v>0.14767644099999999</v>
      </c>
      <c r="O12" s="7">
        <v>6316.5241999999998</v>
      </c>
      <c r="P12" s="169">
        <v>0.207753509</v>
      </c>
      <c r="Q12" s="164">
        <v>0.207753509</v>
      </c>
      <c r="R12" s="7">
        <v>6500.2300999999998</v>
      </c>
      <c r="S12" s="164">
        <v>0.22224776199999999</v>
      </c>
      <c r="T12" s="166">
        <v>0.231508086</v>
      </c>
    </row>
    <row r="13" spans="1:20" s="1" customFormat="1" ht="14" x14ac:dyDescent="0.15">
      <c r="A13" s="6">
        <v>559</v>
      </c>
      <c r="B13" s="7">
        <v>4976.4960166666697</v>
      </c>
      <c r="C13" s="7">
        <v>3235.6522</v>
      </c>
      <c r="D13" s="164">
        <v>8.0481331000000003E-2</v>
      </c>
      <c r="E13" s="166">
        <v>0.26124852399999998</v>
      </c>
      <c r="F13" s="13">
        <v>2860.4748</v>
      </c>
      <c r="G13" s="166">
        <v>3.3620153E-2</v>
      </c>
      <c r="H13" s="166">
        <v>0.14754125300000001</v>
      </c>
      <c r="I13" s="1">
        <v>4805.2930999999999</v>
      </c>
      <c r="J13" s="166">
        <v>0.86351861200000002</v>
      </c>
      <c r="K13" s="164">
        <v>0.86351861200000002</v>
      </c>
      <c r="L13" s="7">
        <v>3567.2795999999998</v>
      </c>
      <c r="M13" s="164">
        <v>0.15708946800000001</v>
      </c>
      <c r="N13" s="166">
        <v>0.163919444</v>
      </c>
      <c r="O13" s="7">
        <v>3102.8234000000002</v>
      </c>
      <c r="P13" s="169">
        <v>5.9935569000000001E-2</v>
      </c>
      <c r="Q13" s="164">
        <v>7.5708086999999993E-2</v>
      </c>
      <c r="R13" s="7">
        <v>3539.8344999999999</v>
      </c>
      <c r="S13" s="164">
        <v>0.14916565000000001</v>
      </c>
      <c r="T13" s="166">
        <v>0.17455804799999999</v>
      </c>
    </row>
    <row r="14" spans="1:20" s="1" customFormat="1" ht="14" x14ac:dyDescent="0.15">
      <c r="A14" s="6">
        <v>560</v>
      </c>
      <c r="B14" s="7">
        <v>776.14509999999996</v>
      </c>
      <c r="C14" s="7">
        <v>697.95330000000001</v>
      </c>
      <c r="D14" s="164">
        <v>0.55899067700000005</v>
      </c>
      <c r="E14" s="166">
        <v>0.82204511300000005</v>
      </c>
      <c r="F14" s="13">
        <v>585.96339999999998</v>
      </c>
      <c r="G14" s="166">
        <v>0.155240616</v>
      </c>
      <c r="H14" s="166">
        <v>0.310481232</v>
      </c>
      <c r="I14" s="1">
        <v>628.30679999999995</v>
      </c>
      <c r="J14" s="166">
        <v>0.26923666400000001</v>
      </c>
      <c r="K14" s="164">
        <v>0.29264854800000001</v>
      </c>
      <c r="L14" s="7">
        <v>468.66309999999999</v>
      </c>
      <c r="M14" s="164">
        <v>2.1569293999999999E-2</v>
      </c>
      <c r="N14" s="166">
        <v>3.0450768E-2</v>
      </c>
      <c r="O14" s="7">
        <v>395.09649999999999</v>
      </c>
      <c r="P14" s="169">
        <v>4.4044089999999998E-3</v>
      </c>
      <c r="Q14" s="164">
        <v>1.3051284999999999E-2</v>
      </c>
      <c r="R14" s="7">
        <v>438.43920000000003</v>
      </c>
      <c r="S14" s="164">
        <v>1.1611483000000001E-2</v>
      </c>
      <c r="T14" s="166">
        <v>2.6389735000000001E-2</v>
      </c>
    </row>
    <row r="15" spans="1:20" s="1" customFormat="1" ht="14" x14ac:dyDescent="0.15">
      <c r="A15" s="6">
        <v>561</v>
      </c>
      <c r="B15" s="7">
        <v>65.133866666666705</v>
      </c>
      <c r="C15" s="7">
        <v>54.746499999999997</v>
      </c>
      <c r="D15" s="164">
        <v>0.37678272200000001</v>
      </c>
      <c r="E15" s="166">
        <v>0.62797120299999998</v>
      </c>
      <c r="F15" s="13">
        <v>49.929400000000001</v>
      </c>
      <c r="G15" s="166">
        <v>0.19576321499999999</v>
      </c>
      <c r="H15" s="166">
        <v>0.36044759700000001</v>
      </c>
      <c r="I15" s="1">
        <v>26.458500000000001</v>
      </c>
      <c r="J15" s="166">
        <v>9.9900199999999992E-4</v>
      </c>
      <c r="K15" s="164">
        <v>4.9950080000000004E-3</v>
      </c>
      <c r="L15" s="7">
        <v>15.4801</v>
      </c>
      <c r="M15" s="164">
        <v>2.39007E-5</v>
      </c>
      <c r="N15" s="166">
        <v>1.1472399999999999E-4</v>
      </c>
      <c r="O15" s="7">
        <v>14.4855</v>
      </c>
      <c r="P15" s="169">
        <v>1.6357500000000001E-5</v>
      </c>
      <c r="Q15" s="164">
        <v>7.8516200000000006E-5</v>
      </c>
      <c r="R15" s="7">
        <v>20.02</v>
      </c>
      <c r="S15" s="164">
        <v>1.23714E-4</v>
      </c>
      <c r="T15" s="166">
        <v>6.1857199999999996E-4</v>
      </c>
    </row>
    <row r="16" spans="1:20" s="1" customFormat="1" ht="14" x14ac:dyDescent="0.15">
      <c r="A16" s="6">
        <v>562</v>
      </c>
      <c r="B16" s="7">
        <v>25.6749333333333</v>
      </c>
      <c r="C16" s="7">
        <v>18.309899999999999</v>
      </c>
      <c r="D16" s="164">
        <v>9.3714650000000007E-3</v>
      </c>
      <c r="E16" s="166">
        <v>7.5596880000000005E-2</v>
      </c>
      <c r="F16" s="13">
        <v>18.6265</v>
      </c>
      <c r="G16" s="166">
        <v>1.2900339E-2</v>
      </c>
      <c r="H16" s="166">
        <v>7.7402032999999995E-2</v>
      </c>
      <c r="I16" s="1">
        <v>5.9904999999999999</v>
      </c>
      <c r="J16" s="166">
        <v>0</v>
      </c>
      <c r="K16" s="164">
        <v>1E-10</v>
      </c>
      <c r="L16" s="7">
        <v>5.3380000000000001</v>
      </c>
      <c r="M16" s="164">
        <v>0</v>
      </c>
      <c r="N16" s="166">
        <v>0</v>
      </c>
      <c r="O16" s="7">
        <v>9.99</v>
      </c>
      <c r="P16" s="169">
        <v>3.1400000000000003E-8</v>
      </c>
      <c r="Q16" s="164">
        <v>3.7720000000000002E-7</v>
      </c>
      <c r="R16" s="7">
        <v>10.01</v>
      </c>
      <c r="S16" s="164">
        <v>3.2700000000000002E-8</v>
      </c>
      <c r="T16" s="166">
        <v>3.255E-7</v>
      </c>
    </row>
    <row r="17" spans="1:20" s="1" customFormat="1" ht="14" x14ac:dyDescent="0.15">
      <c r="A17" s="6">
        <v>563</v>
      </c>
      <c r="B17" s="6">
        <v>12.514433333333301</v>
      </c>
      <c r="C17" s="7">
        <v>13.183199999999999</v>
      </c>
      <c r="D17" s="164">
        <v>0.86855674100000002</v>
      </c>
      <c r="E17" s="166">
        <v>0.90002838699999999</v>
      </c>
      <c r="F17" s="13">
        <v>11.641500000000001</v>
      </c>
      <c r="G17" s="166">
        <v>0.82897622199999998</v>
      </c>
      <c r="H17" s="166">
        <v>0.86501866599999999</v>
      </c>
      <c r="I17" s="1">
        <v>2.2464</v>
      </c>
      <c r="J17" s="166">
        <v>1.1056365E-2</v>
      </c>
      <c r="K17" s="164">
        <v>3.0712125999999999E-2</v>
      </c>
      <c r="L17" s="7">
        <v>1.6013999999999999</v>
      </c>
      <c r="M17" s="164">
        <v>6.923055E-3</v>
      </c>
      <c r="N17" s="166">
        <v>1.2781024E-2</v>
      </c>
      <c r="O17" s="7">
        <v>2.9969999999999999</v>
      </c>
      <c r="P17" s="169">
        <v>1.8514236999999999E-2</v>
      </c>
      <c r="Q17" s="164">
        <v>3.4180131000000002E-2</v>
      </c>
      <c r="R17" s="7">
        <v>3.1459999999999999</v>
      </c>
      <c r="S17" s="164">
        <v>2.0433098E-2</v>
      </c>
      <c r="T17" s="166">
        <v>3.5587968999999997E-2</v>
      </c>
    </row>
    <row r="18" spans="1:20" s="1" customFormat="1" ht="14" x14ac:dyDescent="0.15">
      <c r="A18" s="6">
        <v>564</v>
      </c>
      <c r="B18" s="6">
        <v>27.080466666666702</v>
      </c>
      <c r="C18" s="7">
        <v>25.450600000000001</v>
      </c>
      <c r="D18" s="164">
        <v>0.81364878399999996</v>
      </c>
      <c r="E18" s="166">
        <v>0.90002838699999999</v>
      </c>
      <c r="F18" s="13">
        <v>22.507000000000001</v>
      </c>
      <c r="G18" s="166">
        <v>0.50832804799999998</v>
      </c>
      <c r="H18" s="166">
        <v>0.64209858600000003</v>
      </c>
      <c r="I18" s="1">
        <v>11.7316</v>
      </c>
      <c r="J18" s="166">
        <v>2.6429019000000002E-2</v>
      </c>
      <c r="K18" s="164">
        <v>5.1422965000000001E-2</v>
      </c>
      <c r="L18" s="7">
        <v>5.3380000000000001</v>
      </c>
      <c r="M18" s="164">
        <v>1.663531E-3</v>
      </c>
      <c r="N18" s="166">
        <v>4.9905920000000003E-3</v>
      </c>
      <c r="O18" s="7">
        <v>11.4884</v>
      </c>
      <c r="P18" s="169">
        <v>2.4131941000000001E-2</v>
      </c>
      <c r="Q18" s="164">
        <v>3.7738041999999999E-2</v>
      </c>
      <c r="R18" s="7">
        <v>10.582000000000001</v>
      </c>
      <c r="S18" s="164">
        <v>1.7027595E-2</v>
      </c>
      <c r="T18" s="166">
        <v>3.2745375E-2</v>
      </c>
    </row>
    <row r="19" spans="1:20" s="1" customFormat="1" ht="14" x14ac:dyDescent="0.15">
      <c r="A19" s="11">
        <v>565</v>
      </c>
      <c r="B19" s="11">
        <v>398.63723333333297</v>
      </c>
      <c r="C19" s="8">
        <v>768.06910000000005</v>
      </c>
      <c r="D19" s="167">
        <v>0</v>
      </c>
      <c r="E19" s="168">
        <v>1E-10</v>
      </c>
      <c r="F19" s="15">
        <v>724.37369999999999</v>
      </c>
      <c r="G19" s="168">
        <v>8.0000000000000003E-10</v>
      </c>
      <c r="H19" s="168">
        <v>1.9099999999999999E-8</v>
      </c>
      <c r="I19" s="1">
        <v>174.2396</v>
      </c>
      <c r="J19" s="166">
        <v>2.29893E-5</v>
      </c>
      <c r="K19" s="164">
        <v>1.43683E-4</v>
      </c>
      <c r="L19" s="7">
        <v>149.4589</v>
      </c>
      <c r="M19" s="164">
        <v>2.5861000000000001E-6</v>
      </c>
      <c r="N19" s="166">
        <v>1.55167E-5</v>
      </c>
      <c r="O19" s="7">
        <v>169.32579999999999</v>
      </c>
      <c r="P19" s="169">
        <v>1.5157099999999999E-5</v>
      </c>
      <c r="Q19" s="164">
        <v>7.8516200000000006E-5</v>
      </c>
      <c r="R19" s="7">
        <v>176.74879999999999</v>
      </c>
      <c r="S19" s="164">
        <v>2.8348400000000001E-5</v>
      </c>
      <c r="T19" s="166">
        <v>1.7717699999999999E-4</v>
      </c>
    </row>
    <row r="20" spans="1:20" s="1" customFormat="1" ht="14" x14ac:dyDescent="0.15">
      <c r="A20" s="11">
        <v>566</v>
      </c>
      <c r="B20" s="11">
        <v>116.688266666667</v>
      </c>
      <c r="C20" s="8">
        <v>184.3734</v>
      </c>
      <c r="D20" s="167">
        <v>3.4670999999999998E-6</v>
      </c>
      <c r="E20" s="168">
        <v>4.3338799999999999E-5</v>
      </c>
      <c r="F20" s="15">
        <v>169.45179999999999</v>
      </c>
      <c r="G20" s="168">
        <v>2.9703599999999998E-4</v>
      </c>
      <c r="H20" s="168">
        <v>3.5644370000000002E-3</v>
      </c>
      <c r="I20" s="1">
        <v>42.186799999999998</v>
      </c>
      <c r="J20" s="166">
        <v>3.249E-7</v>
      </c>
      <c r="K20" s="164">
        <v>4.0613999999999998E-6</v>
      </c>
      <c r="L20" s="7">
        <v>30.425599999999999</v>
      </c>
      <c r="M20" s="164">
        <v>3.3000000000000002E-9</v>
      </c>
      <c r="N20" s="166">
        <v>3.99E-8</v>
      </c>
      <c r="O20" s="7">
        <v>35.463500000000003</v>
      </c>
      <c r="P20" s="169">
        <v>2.5600000000000001E-8</v>
      </c>
      <c r="Q20" s="164">
        <v>3.7720000000000002E-7</v>
      </c>
      <c r="R20" s="7">
        <v>32.604100000000003</v>
      </c>
      <c r="S20" s="164">
        <v>8.0999999999999997E-9</v>
      </c>
      <c r="T20" s="166">
        <v>2.036E-7</v>
      </c>
    </row>
    <row r="21" spans="1:20" s="1" customFormat="1" ht="14" x14ac:dyDescent="0.15">
      <c r="A21" s="6">
        <v>567</v>
      </c>
      <c r="B21" s="6">
        <v>1998.95896666667</v>
      </c>
      <c r="C21" s="7">
        <v>2081.4011999999998</v>
      </c>
      <c r="D21" s="164">
        <v>0.77582017599999997</v>
      </c>
      <c r="E21" s="166">
        <v>0.90002838699999999</v>
      </c>
      <c r="F21" s="13">
        <v>1929.1548</v>
      </c>
      <c r="G21" s="166">
        <v>0.80946514199999997</v>
      </c>
      <c r="H21" s="166">
        <v>0.86501866599999999</v>
      </c>
      <c r="I21" s="1">
        <v>585.86599999999999</v>
      </c>
      <c r="J21" s="166">
        <v>1.0551000000000001E-6</v>
      </c>
      <c r="K21" s="164">
        <v>8.7924000000000007E-6</v>
      </c>
      <c r="L21" s="7">
        <v>400.33920000000001</v>
      </c>
      <c r="M21" s="164">
        <v>3.3500000000000002E-8</v>
      </c>
      <c r="N21" s="166">
        <v>2.6829999999999999E-7</v>
      </c>
      <c r="O21" s="7">
        <v>419.0727</v>
      </c>
      <c r="P21" s="169">
        <v>4.8400000000000003E-8</v>
      </c>
      <c r="Q21" s="164">
        <v>3.869E-7</v>
      </c>
      <c r="R21" s="7">
        <v>408.12299999999999</v>
      </c>
      <c r="S21" s="164">
        <v>3.9099999999999999E-8</v>
      </c>
      <c r="T21" s="166">
        <v>3.255E-7</v>
      </c>
    </row>
    <row r="22" spans="1:20" s="1" customFormat="1" ht="14" x14ac:dyDescent="0.15">
      <c r="A22" s="6">
        <v>568</v>
      </c>
      <c r="B22" s="6">
        <v>1570.0034000000001</v>
      </c>
      <c r="C22" s="7">
        <v>1483.7998</v>
      </c>
      <c r="D22" s="164">
        <v>0.90002838699999999</v>
      </c>
      <c r="E22" s="166">
        <v>0.90002838699999999</v>
      </c>
      <c r="F22" s="13">
        <v>1264.7972</v>
      </c>
      <c r="G22" s="166">
        <v>0.65647841200000001</v>
      </c>
      <c r="H22" s="166">
        <v>0.75026104199999999</v>
      </c>
      <c r="I22" s="1">
        <v>664.99490000000003</v>
      </c>
      <c r="J22" s="166">
        <v>0.187209508</v>
      </c>
      <c r="K22" s="164">
        <v>0.2463283</v>
      </c>
      <c r="L22" s="7">
        <v>382.19229999999999</v>
      </c>
      <c r="M22" s="164">
        <v>8.3449868999999996E-2</v>
      </c>
      <c r="N22" s="166">
        <v>0.10013984300000001</v>
      </c>
      <c r="O22" s="7">
        <v>331.16329999999999</v>
      </c>
      <c r="P22" s="169">
        <v>7.1015901000000006E-2</v>
      </c>
      <c r="Q22" s="164">
        <v>8.4968971000000004E-2</v>
      </c>
      <c r="R22" s="7">
        <v>312.8845</v>
      </c>
      <c r="S22" s="164">
        <v>6.6949384000000001E-2</v>
      </c>
      <c r="T22" s="166">
        <v>8.8091295E-2</v>
      </c>
    </row>
    <row r="23" spans="1:20" s="1" customFormat="1" ht="14" x14ac:dyDescent="0.15">
      <c r="A23" s="6">
        <v>569</v>
      </c>
      <c r="B23" s="6">
        <v>8665.6442499999994</v>
      </c>
      <c r="C23" s="7">
        <v>9788.6697999999997</v>
      </c>
      <c r="D23" s="164">
        <v>0.84166859400000005</v>
      </c>
      <c r="E23" s="166">
        <v>0.90002838699999999</v>
      </c>
      <c r="F23" s="13">
        <v>8542.6710000000003</v>
      </c>
      <c r="G23" s="166">
        <v>0.98254844600000002</v>
      </c>
      <c r="H23" s="166">
        <v>0.98254844600000002</v>
      </c>
      <c r="I23" s="1">
        <v>2368.9551999999999</v>
      </c>
      <c r="J23" s="166">
        <v>0.26270028699999998</v>
      </c>
      <c r="K23" s="164">
        <v>0.29264854800000001</v>
      </c>
      <c r="L23" s="7">
        <v>1583.7405000000001</v>
      </c>
      <c r="M23" s="164">
        <v>0.20777663399999999</v>
      </c>
      <c r="N23" s="166">
        <v>0.20777663399999999</v>
      </c>
      <c r="O23" s="7">
        <v>1292.6777</v>
      </c>
      <c r="P23" s="169">
        <v>0.18969704500000001</v>
      </c>
      <c r="Q23" s="164">
        <v>0.19794474200000001</v>
      </c>
      <c r="R23" s="7">
        <v>1219.2219</v>
      </c>
      <c r="S23" s="164">
        <v>0.185323136</v>
      </c>
      <c r="T23" s="166">
        <v>0.20143819099999999</v>
      </c>
    </row>
    <row r="24" spans="1:20" s="1" customFormat="1" ht="14" x14ac:dyDescent="0.15">
      <c r="A24" s="6">
        <v>570</v>
      </c>
      <c r="B24" s="6">
        <v>80.130133333333305</v>
      </c>
      <c r="C24" s="7">
        <v>51.0839</v>
      </c>
      <c r="D24" s="164">
        <v>0.22566979500000001</v>
      </c>
      <c r="E24" s="166">
        <v>0.45164813599999998</v>
      </c>
      <c r="F24" s="13">
        <v>53.033900000000003</v>
      </c>
      <c r="G24" s="166">
        <v>0.25837104599999999</v>
      </c>
      <c r="H24" s="166">
        <v>0.41339367399999999</v>
      </c>
      <c r="I24" s="1">
        <v>25.710899999999999</v>
      </c>
      <c r="J24" s="166">
        <v>2.3210115E-2</v>
      </c>
      <c r="K24" s="164">
        <v>5.1422965000000001E-2</v>
      </c>
      <c r="L24" s="7">
        <v>14.4125</v>
      </c>
      <c r="M24" s="164">
        <v>6.1207420000000002E-3</v>
      </c>
      <c r="N24" s="166">
        <v>1.2241482999999999E-2</v>
      </c>
      <c r="O24" s="7">
        <v>13.4864</v>
      </c>
      <c r="P24" s="169">
        <v>5.4380360000000003E-3</v>
      </c>
      <c r="Q24" s="164">
        <v>1.3051284999999999E-2</v>
      </c>
      <c r="R24" s="7">
        <v>9.4380000000000006</v>
      </c>
      <c r="S24" s="164">
        <v>3.1907189999999998E-3</v>
      </c>
      <c r="T24" s="166">
        <v>1.1395423E-2</v>
      </c>
    </row>
    <row r="25" spans="1:20" s="1" customFormat="1" ht="14" x14ac:dyDescent="0.15">
      <c r="A25" s="6">
        <v>571</v>
      </c>
      <c r="B25" s="6">
        <v>305.76195000000001</v>
      </c>
      <c r="C25" s="7">
        <v>186.5736</v>
      </c>
      <c r="D25" s="164">
        <v>0.20636506499999999</v>
      </c>
      <c r="E25" s="166">
        <v>0.45164813599999998</v>
      </c>
      <c r="F25" s="13">
        <v>143.83869999999999</v>
      </c>
      <c r="G25" s="166">
        <v>8.6034856000000007E-2</v>
      </c>
      <c r="H25" s="166">
        <v>0.20648365399999999</v>
      </c>
      <c r="I25" s="1">
        <v>81.877099999999999</v>
      </c>
      <c r="J25" s="166">
        <v>1.7615314E-2</v>
      </c>
      <c r="K25" s="164">
        <v>4.4038283999999997E-2</v>
      </c>
      <c r="L25" s="7">
        <v>44.838500000000003</v>
      </c>
      <c r="M25" s="164">
        <v>5.6698740000000001E-3</v>
      </c>
      <c r="N25" s="166">
        <v>1.2241482999999999E-2</v>
      </c>
      <c r="O25" s="7">
        <v>42.456600000000002</v>
      </c>
      <c r="P25" s="169">
        <v>5.2458039999999997E-3</v>
      </c>
      <c r="Q25" s="164">
        <v>1.3051284999999999E-2</v>
      </c>
      <c r="R25" s="7">
        <v>41.47</v>
      </c>
      <c r="S25" s="164">
        <v>5.0787059999999997E-3</v>
      </c>
      <c r="T25" s="166">
        <v>1.4107517E-2</v>
      </c>
    </row>
    <row r="26" spans="1:20" s="1" customFormat="1" ht="14" x14ac:dyDescent="0.15">
      <c r="A26" s="6">
        <v>572</v>
      </c>
      <c r="B26" s="6">
        <v>171.78853333333299</v>
      </c>
      <c r="C26" s="7">
        <v>144.82669999999999</v>
      </c>
      <c r="D26" s="164">
        <v>0.66831187000000003</v>
      </c>
      <c r="E26" s="166">
        <v>0.85368103799999995</v>
      </c>
      <c r="F26" s="13">
        <v>138.6651</v>
      </c>
      <c r="G26" s="166">
        <v>0.59862174300000004</v>
      </c>
      <c r="H26" s="166">
        <v>0.71834609199999999</v>
      </c>
      <c r="I26" s="1">
        <v>59.161099999999998</v>
      </c>
      <c r="J26" s="166">
        <v>7.3481665000000002E-2</v>
      </c>
      <c r="K26" s="164">
        <v>0.114815102</v>
      </c>
      <c r="L26" s="7">
        <v>44.304299999999998</v>
      </c>
      <c r="M26" s="164">
        <v>4.2772434999999998E-2</v>
      </c>
      <c r="N26" s="166">
        <v>5.7029914000000001E-2</v>
      </c>
      <c r="O26" s="7">
        <v>30.968299999999999</v>
      </c>
      <c r="P26" s="169">
        <v>2.5230486E-2</v>
      </c>
      <c r="Q26" s="164">
        <v>3.7738041999999999E-2</v>
      </c>
      <c r="R26" s="7">
        <v>32.318100000000001</v>
      </c>
      <c r="S26" s="164">
        <v>2.6663781000000001E-2</v>
      </c>
      <c r="T26" s="166">
        <v>4.0993776000000003E-2</v>
      </c>
    </row>
    <row r="27" spans="1:20" s="1" customFormat="1" ht="14" x14ac:dyDescent="0.15">
      <c r="A27" s="6">
        <v>573</v>
      </c>
      <c r="B27" s="6">
        <v>175.59743333333299</v>
      </c>
      <c r="C27" s="7">
        <v>158.00919999999999</v>
      </c>
      <c r="D27" s="164">
        <v>0.68294483100000003</v>
      </c>
      <c r="E27" s="166">
        <v>0.85368103799999995</v>
      </c>
      <c r="F27" s="13">
        <v>137.3717</v>
      </c>
      <c r="G27" s="166">
        <v>0.37469761899999998</v>
      </c>
      <c r="H27" s="166">
        <v>0.54507939999999999</v>
      </c>
      <c r="I27" s="1">
        <v>42.935400000000001</v>
      </c>
      <c r="J27" s="166">
        <v>2.0645680000000001E-3</v>
      </c>
      <c r="K27" s="164">
        <v>8.6023669999999997E-3</v>
      </c>
      <c r="L27" s="7">
        <v>26.689299999999999</v>
      </c>
      <c r="M27" s="164">
        <v>5.4407399999999997E-4</v>
      </c>
      <c r="N27" s="166">
        <v>1.8653960000000001E-3</v>
      </c>
      <c r="O27" s="7">
        <v>22.976700000000001</v>
      </c>
      <c r="P27" s="169">
        <v>3.9368699999999999E-4</v>
      </c>
      <c r="Q27" s="164">
        <v>1.574747E-3</v>
      </c>
      <c r="R27" s="7">
        <v>30.03</v>
      </c>
      <c r="S27" s="164">
        <v>7.2358600000000002E-4</v>
      </c>
      <c r="T27" s="166">
        <v>3.0149410000000001E-3</v>
      </c>
    </row>
    <row r="28" spans="1:20" s="1" customFormat="1" ht="14" x14ac:dyDescent="0.15">
      <c r="A28" s="6">
        <v>574</v>
      </c>
      <c r="B28" s="6">
        <v>591.58669999999995</v>
      </c>
      <c r="C28" s="13">
        <v>155.26220000000001</v>
      </c>
      <c r="D28" s="166">
        <v>0.23485703099999999</v>
      </c>
      <c r="E28" s="169">
        <v>0.45164813599999998</v>
      </c>
      <c r="F28" s="7">
        <v>131.42189999999999</v>
      </c>
      <c r="G28" s="164">
        <v>0.21026109800000001</v>
      </c>
      <c r="H28" s="166">
        <v>0.36044759700000001</v>
      </c>
      <c r="I28" s="1">
        <v>139.54390000000001</v>
      </c>
      <c r="J28" s="166">
        <v>0.218422069</v>
      </c>
      <c r="K28" s="164">
        <v>0.27302758599999999</v>
      </c>
      <c r="L28" s="7">
        <v>67.790300000000002</v>
      </c>
      <c r="M28" s="164">
        <v>0.15384189300000001</v>
      </c>
      <c r="N28" s="166">
        <v>0.163919444</v>
      </c>
      <c r="O28" s="7">
        <v>60.937199999999997</v>
      </c>
      <c r="P28" s="169">
        <v>0.148528139</v>
      </c>
      <c r="Q28" s="164">
        <v>0.162030697</v>
      </c>
      <c r="R28" s="7">
        <v>67.496399999999994</v>
      </c>
      <c r="S28" s="164">
        <v>0.15361108200000001</v>
      </c>
      <c r="T28" s="166">
        <v>0.17455804799999999</v>
      </c>
    </row>
    <row r="29" spans="1:20" s="1" customFormat="1" ht="14" x14ac:dyDescent="0.15">
      <c r="A29" s="6">
        <v>575</v>
      </c>
      <c r="B29" s="6">
        <v>752.05745000000002</v>
      </c>
      <c r="C29" s="7">
        <v>483.54489999999998</v>
      </c>
      <c r="D29" s="164">
        <v>0.20947549200000001</v>
      </c>
      <c r="E29" s="166">
        <v>0.45164813599999998</v>
      </c>
      <c r="F29" s="13">
        <v>409.27069999999998</v>
      </c>
      <c r="G29" s="166">
        <v>0.109119912</v>
      </c>
      <c r="H29" s="166">
        <v>0.238079807</v>
      </c>
      <c r="I29" s="1">
        <v>278.08949999999999</v>
      </c>
      <c r="J29" s="166">
        <v>2.6739941999999999E-2</v>
      </c>
      <c r="K29" s="164">
        <v>5.1422965000000001E-2</v>
      </c>
      <c r="L29" s="7">
        <v>152.1277</v>
      </c>
      <c r="M29" s="164">
        <v>5.0468209999999999E-3</v>
      </c>
      <c r="N29" s="166">
        <v>1.2112371E-2</v>
      </c>
      <c r="O29" s="7">
        <v>124.8711</v>
      </c>
      <c r="P29" s="169">
        <v>3.3741040000000002E-3</v>
      </c>
      <c r="Q29" s="164">
        <v>1.1568356E-2</v>
      </c>
      <c r="R29" s="7">
        <v>152.43879999999999</v>
      </c>
      <c r="S29" s="164">
        <v>5.069629E-3</v>
      </c>
      <c r="T29" s="166">
        <v>1.4107517E-2</v>
      </c>
    </row>
    <row r="30" spans="1:20" s="1" customFormat="1" ht="14" x14ac:dyDescent="0.15">
      <c r="A30" s="6">
        <v>576</v>
      </c>
      <c r="B30" s="6">
        <v>65.764499999999998</v>
      </c>
      <c r="C30" s="7">
        <v>51.082799999999999</v>
      </c>
      <c r="D30" s="164">
        <v>0.489552078</v>
      </c>
      <c r="E30" s="166">
        <v>0.76492512199999996</v>
      </c>
      <c r="F30" s="13">
        <v>49.671100000000003</v>
      </c>
      <c r="G30" s="166">
        <v>0.448770907</v>
      </c>
      <c r="H30" s="166">
        <v>0.59836120999999998</v>
      </c>
      <c r="I30" s="1">
        <v>37.194200000000002</v>
      </c>
      <c r="J30" s="166">
        <v>0.17871757099999999</v>
      </c>
      <c r="K30" s="164">
        <v>0.2463283</v>
      </c>
      <c r="L30" s="7">
        <v>13.878399999999999</v>
      </c>
      <c r="M30" s="164">
        <v>1.4601476E-2</v>
      </c>
      <c r="N30" s="166">
        <v>2.5031101E-2</v>
      </c>
      <c r="O30" s="7">
        <v>15.4842</v>
      </c>
      <c r="P30" s="169">
        <v>1.7955451000000001E-2</v>
      </c>
      <c r="Q30" s="164">
        <v>3.4180131000000002E-2</v>
      </c>
      <c r="R30" s="7">
        <v>13.728</v>
      </c>
      <c r="S30" s="164">
        <v>1.4317618000000001E-2</v>
      </c>
      <c r="T30" s="166">
        <v>2.9828370999999999E-2</v>
      </c>
    </row>
    <row r="31" spans="1:20" s="1" customFormat="1" ht="14" x14ac:dyDescent="0.15">
      <c r="A31" s="6">
        <v>577</v>
      </c>
      <c r="B31" s="6">
        <v>2483.2313666666701</v>
      </c>
      <c r="C31" s="7">
        <v>2092.5461</v>
      </c>
      <c r="D31" s="164">
        <v>0.61036643800000001</v>
      </c>
      <c r="E31" s="166">
        <v>0.84773116299999995</v>
      </c>
      <c r="F31" s="13">
        <v>1818.6985999999999</v>
      </c>
      <c r="G31" s="166">
        <v>0.38609790900000002</v>
      </c>
      <c r="H31" s="166">
        <v>0.54507939999999999</v>
      </c>
      <c r="I31" s="1">
        <v>411.64510000000001</v>
      </c>
      <c r="J31" s="166">
        <v>6.8952340000000001E-3</v>
      </c>
      <c r="K31" s="164">
        <v>2.1547607E-2</v>
      </c>
      <c r="L31" s="7">
        <v>191.0925</v>
      </c>
      <c r="M31" s="164">
        <v>2.7941849999999998E-3</v>
      </c>
      <c r="N31" s="166">
        <v>7.4511600000000001E-3</v>
      </c>
      <c r="O31" s="7">
        <v>433.0521</v>
      </c>
      <c r="P31" s="169">
        <v>7.496539E-3</v>
      </c>
      <c r="Q31" s="164">
        <v>1.6356084999999999E-2</v>
      </c>
      <c r="R31" s="7">
        <v>412.41449999999998</v>
      </c>
      <c r="S31" s="164">
        <v>6.9160719999999997E-3</v>
      </c>
      <c r="T31" s="166">
        <v>1.7290179999999999E-2</v>
      </c>
    </row>
    <row r="32" spans="1:20" s="1" customFormat="1" ht="14" x14ac:dyDescent="0.15">
      <c r="A32" s="6">
        <v>578</v>
      </c>
      <c r="B32" s="6">
        <v>3605.3184999999999</v>
      </c>
      <c r="C32" s="13">
        <v>1329.7891999999999</v>
      </c>
      <c r="D32" s="166">
        <v>9.2996914E-2</v>
      </c>
      <c r="E32" s="169">
        <v>0.26124852399999998</v>
      </c>
      <c r="F32" s="7">
        <v>1175.0392999999999</v>
      </c>
      <c r="G32" s="164">
        <v>7.2807911000000003E-2</v>
      </c>
      <c r="H32" s="166">
        <v>0.20648365399999999</v>
      </c>
      <c r="I32" s="1">
        <v>852.49710000000005</v>
      </c>
      <c r="J32" s="166">
        <v>4.2140122000000002E-2</v>
      </c>
      <c r="K32" s="164">
        <v>7.5250217999999994E-2</v>
      </c>
      <c r="L32" s="7">
        <v>415.27960000000002</v>
      </c>
      <c r="M32" s="164">
        <v>1.8528297999999999E-2</v>
      </c>
      <c r="N32" s="166">
        <v>2.7792448000000001E-2</v>
      </c>
      <c r="O32" s="7">
        <v>537.94359999999995</v>
      </c>
      <c r="P32" s="169">
        <v>2.3553383000000001E-2</v>
      </c>
      <c r="Q32" s="164">
        <v>3.7738041999999999E-2</v>
      </c>
      <c r="R32" s="7">
        <v>487.3467</v>
      </c>
      <c r="S32" s="164">
        <v>2.1352781000000001E-2</v>
      </c>
      <c r="T32" s="166">
        <v>3.5587968999999997E-2</v>
      </c>
    </row>
    <row r="33" spans="1:20" s="1" customFormat="1" ht="14" x14ac:dyDescent="0.15">
      <c r="A33" s="6">
        <v>579</v>
      </c>
      <c r="B33" s="6">
        <v>851.045166666667</v>
      </c>
      <c r="C33" s="7">
        <v>208.35759999999999</v>
      </c>
      <c r="D33" s="164">
        <v>4.6192471999999998E-2</v>
      </c>
      <c r="E33" s="166">
        <v>0.230962362</v>
      </c>
      <c r="F33" s="13">
        <v>178.24789999999999</v>
      </c>
      <c r="G33" s="166">
        <v>3.6885313000000003E-2</v>
      </c>
      <c r="H33" s="166">
        <v>0.14754125300000001</v>
      </c>
      <c r="I33" s="1">
        <v>206.94579999999999</v>
      </c>
      <c r="J33" s="166">
        <v>4.5715605999999999E-2</v>
      </c>
      <c r="K33" s="164">
        <v>7.6192676000000001E-2</v>
      </c>
      <c r="L33" s="7">
        <v>87.539599999999993</v>
      </c>
      <c r="M33" s="164">
        <v>1.7864714E-2</v>
      </c>
      <c r="N33" s="166">
        <v>2.7792448000000001E-2</v>
      </c>
      <c r="O33" s="7">
        <v>136.85849999999999</v>
      </c>
      <c r="P33" s="169">
        <v>2.6731113000000001E-2</v>
      </c>
      <c r="Q33" s="164">
        <v>3.7738041999999999E-2</v>
      </c>
      <c r="R33" s="7">
        <v>142.14269999999999</v>
      </c>
      <c r="S33" s="164">
        <v>2.7875767999999999E-2</v>
      </c>
      <c r="T33" s="166">
        <v>4.0993776000000003E-2</v>
      </c>
    </row>
    <row r="34" spans="1:20" s="1" customFormat="1" ht="14" x14ac:dyDescent="0.15">
      <c r="A34" s="6">
        <v>580</v>
      </c>
      <c r="B34" s="6">
        <v>313.79816666666699</v>
      </c>
      <c r="C34" s="7">
        <v>56.758200000000002</v>
      </c>
      <c r="D34" s="166">
        <v>9.0949587999999998E-2</v>
      </c>
      <c r="E34" s="166">
        <v>0.26124852399999998</v>
      </c>
      <c r="F34" s="7">
        <v>47.084299999999999</v>
      </c>
      <c r="G34" s="166">
        <v>7.9425424999999994E-2</v>
      </c>
      <c r="H34" s="166">
        <v>0.20648365399999999</v>
      </c>
      <c r="I34" s="1">
        <v>87.870900000000006</v>
      </c>
      <c r="J34" s="166">
        <v>0.13733236400000001</v>
      </c>
      <c r="K34" s="164">
        <v>0.20195935800000001</v>
      </c>
      <c r="L34" s="7">
        <v>44.303600000000003</v>
      </c>
      <c r="M34" s="164">
        <v>7.6341986000000001E-2</v>
      </c>
      <c r="N34" s="166">
        <v>9.6431981999999999E-2</v>
      </c>
      <c r="O34" s="7">
        <v>42.456099999999999</v>
      </c>
      <c r="P34" s="169">
        <v>7.4347848999999994E-2</v>
      </c>
      <c r="Q34" s="164">
        <v>8.4968971000000004E-2</v>
      </c>
      <c r="R34" s="7">
        <v>54.054299999999998</v>
      </c>
      <c r="S34" s="164">
        <v>8.7600755000000002E-2</v>
      </c>
      <c r="T34" s="166">
        <v>0.109500944</v>
      </c>
    </row>
    <row r="35" spans="1:20" s="1" customFormat="1" ht="14" x14ac:dyDescent="0.15">
      <c r="A35" s="9">
        <v>581</v>
      </c>
      <c r="B35" s="18">
        <v>1.06633333333333</v>
      </c>
      <c r="C35" s="10">
        <v>0.18310000000000001</v>
      </c>
      <c r="D35" s="170">
        <v>0.36912244300000002</v>
      </c>
      <c r="E35" s="171">
        <v>0.62797120299999998</v>
      </c>
      <c r="F35" s="10">
        <v>0</v>
      </c>
      <c r="G35" s="164">
        <v>0</v>
      </c>
      <c r="H35" s="172">
        <v>0</v>
      </c>
      <c r="I35" s="13">
        <v>0.24959999999999999</v>
      </c>
      <c r="J35" s="172">
        <v>0.40625747099999998</v>
      </c>
      <c r="K35" s="171">
        <v>0.42318486599999999</v>
      </c>
      <c r="L35" s="10">
        <v>0</v>
      </c>
      <c r="M35" s="164">
        <v>0</v>
      </c>
      <c r="N35" s="172">
        <v>0</v>
      </c>
      <c r="O35" s="9">
        <v>0</v>
      </c>
      <c r="P35" s="174">
        <v>0</v>
      </c>
      <c r="Q35" s="170">
        <v>0</v>
      </c>
      <c r="R35" s="10">
        <v>0.28599999999999998</v>
      </c>
      <c r="S35" s="172">
        <v>0.427495764</v>
      </c>
      <c r="T35" s="166">
        <v>0.427495764</v>
      </c>
    </row>
    <row r="36" spans="1:20" x14ac:dyDescent="0.2">
      <c r="C36" s="37"/>
      <c r="E36" s="37"/>
      <c r="G36" s="37"/>
      <c r="I36" s="37"/>
      <c r="M36" s="37"/>
      <c r="P36" s="37"/>
      <c r="T36" s="37"/>
    </row>
  </sheetData>
  <mergeCells count="12">
    <mergeCell ref="A2:I6"/>
    <mergeCell ref="I8:N8"/>
    <mergeCell ref="A8:A9"/>
    <mergeCell ref="B8:B9"/>
    <mergeCell ref="C8:H8"/>
    <mergeCell ref="C9:E9"/>
    <mergeCell ref="F9:H9"/>
    <mergeCell ref="O8:T8"/>
    <mergeCell ref="I9:K9"/>
    <mergeCell ref="L9:N9"/>
    <mergeCell ref="O9:Q9"/>
    <mergeCell ref="R9:T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Table S2</vt:lpstr>
      <vt:lpstr>Table S3</vt:lpstr>
      <vt:lpstr>Table S4</vt:lpstr>
      <vt:lpstr>Table S5</vt:lpstr>
      <vt:lpstr>Table S6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Merlino</dc:creator>
  <cp:lastModifiedBy>Laurie Read</cp:lastModifiedBy>
  <dcterms:created xsi:type="dcterms:W3CDTF">2017-12-05T19:50:43Z</dcterms:created>
  <dcterms:modified xsi:type="dcterms:W3CDTF">2023-04-03T17:58:56Z</dcterms:modified>
</cp:coreProperties>
</file>